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kennan10\Desktop\"/>
    </mc:Choice>
  </mc:AlternateContent>
  <xr:revisionPtr revIDLastSave="0" documentId="13_ncr:1_{D479DA8D-B7B2-499B-B06A-37AFF7121BC5}" xr6:coauthVersionLast="47" xr6:coauthVersionMax="47" xr10:uidLastSave="{00000000-0000-0000-0000-000000000000}"/>
  <bookViews>
    <workbookView xWindow="-108" yWindow="-108" windowWidth="23256" windowHeight="12456" tabRatio="772" activeTab="1" xr2:uid="{00000000-000D-0000-FFFF-FFFF00000000}"/>
  </bookViews>
  <sheets>
    <sheet name="申請書記入例" sheetId="21" r:id="rId1"/>
    <sheet name="01_使用許可申請書" sheetId="20" r:id="rId2"/>
    <sheet name="02_名簿" sheetId="9" r:id="rId3"/>
    <sheet name="03_食事" sheetId="14" r:id="rId4"/>
    <sheet name="04_食物アレルギー対応依頼用紙" sheetId="15" r:id="rId5"/>
    <sheet name="05_バス利用申込書" sheetId="12" r:id="rId6"/>
  </sheets>
  <definedNames>
    <definedName name="_xlnm.Print_Area" localSheetId="1">'01_使用許可申請書'!$B$1:$X$46</definedName>
    <definedName name="_xlnm.Print_Area" localSheetId="2">'02_名簿'!$B$2:$G$29</definedName>
    <definedName name="_xlnm.Print_Area" localSheetId="3">'03_食事'!$B$1:$S$36</definedName>
    <definedName name="_xlnm.Print_Area" localSheetId="4">'04_食物アレルギー対応依頼用紙'!$A$2:$AA$36</definedName>
    <definedName name="_xlnm.Print_Area" localSheetId="5">'05_バス利用申込書'!$B$2:$N$45</definedName>
    <definedName name="_xlnm.Print_Area" localSheetId="0">申請書記入例!$B$1:$X$46</definedName>
  </definedNames>
  <calcPr calcId="191029"/>
</workbook>
</file>

<file path=xl/calcChain.xml><?xml version="1.0" encoding="utf-8"?>
<calcChain xmlns="http://schemas.openxmlformats.org/spreadsheetml/2006/main">
  <c r="C42" i="20" l="1"/>
  <c r="C41" i="20"/>
  <c r="C36" i="20"/>
  <c r="C35" i="20"/>
  <c r="K14" i="20"/>
  <c r="K13" i="20"/>
  <c r="C43" i="21"/>
  <c r="C37" i="21"/>
  <c r="W44" i="21"/>
  <c r="W38" i="21"/>
  <c r="P25" i="21"/>
  <c r="L25" i="21"/>
  <c r="T24" i="21"/>
  <c r="T23" i="21"/>
  <c r="T21" i="21"/>
  <c r="T20" i="21"/>
  <c r="R6" i="15"/>
  <c r="N3" i="14"/>
  <c r="R5" i="15"/>
  <c r="E3" i="14"/>
  <c r="C5" i="12"/>
  <c r="F5" i="15"/>
  <c r="E2" i="14"/>
  <c r="F2" i="9"/>
  <c r="W44" i="20"/>
  <c r="W38" i="20"/>
  <c r="P25" i="20"/>
  <c r="L25" i="20"/>
  <c r="T24" i="20"/>
  <c r="T23" i="20"/>
  <c r="T21" i="20"/>
  <c r="T20" i="20"/>
  <c r="T25" i="20" s="1"/>
  <c r="T25" i="21" l="1"/>
  <c r="S19" i="14"/>
  <c r="N19" i="14"/>
  <c r="I19" i="14"/>
  <c r="N10" i="14"/>
  <c r="S10" i="14"/>
  <c r="B12" i="14"/>
  <c r="I10" i="14"/>
  <c r="E25" i="15"/>
  <c r="E24" i="15"/>
  <c r="E23" i="15"/>
  <c r="E22" i="15"/>
  <c r="E21" i="15"/>
  <c r="E20" i="15"/>
  <c r="B21" i="1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kennan08</author>
  </authors>
  <commentList>
    <comment ref="E13" authorId="0" shapeId="0" xr:uid="{4A17435B-2582-4920-8C33-C6431F8F69FA}">
      <text>
        <r>
          <rPr>
            <b/>
            <sz val="11"/>
            <color indexed="81"/>
            <rFont val="游ゴシック"/>
            <family val="3"/>
            <charset val="128"/>
          </rPr>
          <t>数字は半角で入力してください
●／●と入力してOK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kennan08</author>
  </authors>
  <commentList>
    <comment ref="E13" authorId="0" shapeId="0" xr:uid="{CBD870F5-CB4E-486A-88CB-5BDCB05D4C9A}">
      <text>
        <r>
          <rPr>
            <b/>
            <sz val="11"/>
            <color indexed="81"/>
            <rFont val="游ゴシック"/>
            <family val="3"/>
            <charset val="128"/>
          </rPr>
          <t>数字は半角で入力してください
●／●と入力してOK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B10" authorId="0" shapeId="0" xr:uid="{6D362977-8442-4086-81BB-8966A95DDCAA}">
      <text>
        <r>
          <rPr>
            <b/>
            <sz val="9"/>
            <color indexed="81"/>
            <rFont val="游ゴシック"/>
            <family val="3"/>
            <charset val="128"/>
          </rPr>
          <t>●／●と入力
してください</t>
        </r>
      </text>
    </comment>
    <comment ref="G12" authorId="0" shapeId="0" xr:uid="{B10490BF-ED91-4697-B8A9-4CFB8CBBBD69}">
      <text>
        <r>
          <rPr>
            <b/>
            <sz val="9"/>
            <color indexed="81"/>
            <rFont val="游ゴシック"/>
            <family val="3"/>
            <charset val="128"/>
          </rPr>
          <t>数値のみ
入力してください</t>
        </r>
      </text>
    </comment>
    <comment ref="L12" authorId="0" shapeId="0" xr:uid="{4C661250-9336-4A46-BD6F-A83B172DC3EF}">
      <text>
        <r>
          <rPr>
            <b/>
            <sz val="9"/>
            <color indexed="81"/>
            <rFont val="游ゴシック"/>
            <family val="3"/>
            <charset val="128"/>
          </rPr>
          <t>数値のみ
入力してください</t>
        </r>
      </text>
    </comment>
    <comment ref="Q12" authorId="0" shapeId="0" xr:uid="{939F6656-BEC2-4E2D-B6D5-B1CCAAA8478D}">
      <text>
        <r>
          <rPr>
            <b/>
            <sz val="9"/>
            <color indexed="81"/>
            <rFont val="游ゴシック"/>
            <family val="3"/>
            <charset val="128"/>
          </rPr>
          <t>数値のみ
入力してください</t>
        </r>
      </text>
    </comment>
    <comment ref="G13" authorId="0" shapeId="0" xr:uid="{E1C694EC-EAB3-401D-8B5C-B507528868F7}">
      <text>
        <r>
          <rPr>
            <b/>
            <sz val="9"/>
            <color indexed="81"/>
            <rFont val="游ゴシック"/>
            <family val="3"/>
            <charset val="128"/>
          </rPr>
          <t>数値のみ
入力してください</t>
        </r>
      </text>
    </comment>
    <comment ref="L13" authorId="0" shapeId="0" xr:uid="{70AE747D-13C0-41D3-9EAB-6B30199739F1}">
      <text>
        <r>
          <rPr>
            <b/>
            <sz val="9"/>
            <color indexed="81"/>
            <rFont val="游ゴシック"/>
            <family val="3"/>
            <charset val="128"/>
          </rPr>
          <t>数値のみ
入力してください</t>
        </r>
      </text>
    </comment>
    <comment ref="Q13" authorId="0" shapeId="0" xr:uid="{A15033E7-7661-44C0-992E-A147222CBA90}">
      <text>
        <r>
          <rPr>
            <b/>
            <sz val="9"/>
            <color indexed="81"/>
            <rFont val="游ゴシック"/>
            <family val="3"/>
            <charset val="128"/>
          </rPr>
          <t>数値のみ
入力してください</t>
        </r>
      </text>
    </comment>
    <comment ref="I16" authorId="0" shapeId="0" xr:uid="{388D8313-D5A8-4477-9661-775798CA04CB}">
      <text>
        <r>
          <rPr>
            <b/>
            <sz val="9"/>
            <color indexed="81"/>
            <rFont val="游ゴシック"/>
            <family val="3"/>
            <charset val="128"/>
          </rPr>
          <t>注文本数を入力
してください
（数値のみ）</t>
        </r>
      </text>
    </comment>
    <comment ref="N16" authorId="0" shapeId="0" xr:uid="{1F6E1AC4-6D75-46F4-A2D4-7ADE34E6824F}">
      <text>
        <r>
          <rPr>
            <b/>
            <sz val="9"/>
            <color indexed="81"/>
            <rFont val="游ゴシック"/>
            <family val="3"/>
            <charset val="128"/>
          </rPr>
          <t>注文本数を入力
してください
（数値のみ）</t>
        </r>
      </text>
    </comment>
    <comment ref="S16" authorId="0" shapeId="0" xr:uid="{9F742A3D-45C9-41AE-A9E4-4C0704A5BB7F}">
      <text>
        <r>
          <rPr>
            <b/>
            <sz val="9"/>
            <color indexed="81"/>
            <rFont val="游ゴシック"/>
            <family val="3"/>
            <charset val="128"/>
          </rPr>
          <t>注文本数を入力
してください
（数値のみ）</t>
        </r>
      </text>
    </comment>
    <comment ref="B19" authorId="0" shapeId="0" xr:uid="{D2C1C724-BA94-42FB-807B-93CC642C6AE3}">
      <text>
        <r>
          <rPr>
            <b/>
            <sz val="9"/>
            <color indexed="81"/>
            <rFont val="游ゴシック"/>
            <family val="3"/>
            <charset val="128"/>
          </rPr>
          <t>●／●と入力
してください</t>
        </r>
      </text>
    </comment>
    <comment ref="G21" authorId="0" shapeId="0" xr:uid="{51517592-3816-4066-A59E-77C6B0612642}">
      <text>
        <r>
          <rPr>
            <b/>
            <sz val="9"/>
            <color indexed="81"/>
            <rFont val="游ゴシック"/>
            <family val="3"/>
            <charset val="128"/>
          </rPr>
          <t>数値のみ
入力してください</t>
        </r>
      </text>
    </comment>
    <comment ref="L21" authorId="0" shapeId="0" xr:uid="{7CDE995B-664F-4D8A-85F7-1BDF7F7FAA8C}">
      <text>
        <r>
          <rPr>
            <b/>
            <sz val="9"/>
            <color indexed="81"/>
            <rFont val="游ゴシック"/>
            <family val="3"/>
            <charset val="128"/>
          </rPr>
          <t>数値のみ
入力してください</t>
        </r>
      </text>
    </comment>
    <comment ref="Q21" authorId="0" shapeId="0" xr:uid="{6F7EB472-D494-44E8-99F1-04C5F5150C77}">
      <text>
        <r>
          <rPr>
            <b/>
            <sz val="9"/>
            <color indexed="81"/>
            <rFont val="游ゴシック"/>
            <family val="3"/>
            <charset val="128"/>
          </rPr>
          <t>数値のみ
入力してください</t>
        </r>
      </text>
    </comment>
    <comment ref="G22" authorId="0" shapeId="0" xr:uid="{890A5963-37A2-4BD7-9748-A13A60CD45EA}">
      <text>
        <r>
          <rPr>
            <b/>
            <sz val="9"/>
            <color indexed="81"/>
            <rFont val="游ゴシック"/>
            <family val="3"/>
            <charset val="128"/>
          </rPr>
          <t>数値のみ
入力してください</t>
        </r>
      </text>
    </comment>
    <comment ref="L22" authorId="0" shapeId="0" xr:uid="{BFEC54CD-6C4F-4ECB-9CBB-8FC9B0BD6FA6}">
      <text>
        <r>
          <rPr>
            <b/>
            <sz val="9"/>
            <color indexed="81"/>
            <rFont val="游ゴシック"/>
            <family val="3"/>
            <charset val="128"/>
          </rPr>
          <t>数値のみ
入力してください</t>
        </r>
      </text>
    </comment>
    <comment ref="Q22" authorId="0" shapeId="0" xr:uid="{D9ECBD3C-E454-4693-A1A2-C5E40D408C7D}">
      <text>
        <r>
          <rPr>
            <b/>
            <sz val="9"/>
            <color indexed="81"/>
            <rFont val="游ゴシック"/>
            <family val="3"/>
            <charset val="128"/>
          </rPr>
          <t>数値のみ
入力してください</t>
        </r>
      </text>
    </comment>
    <comment ref="I25" authorId="0" shapeId="0" xr:uid="{4BFAA2A8-F9E8-49F8-80BB-00C1767D381C}">
      <text>
        <r>
          <rPr>
            <b/>
            <sz val="9"/>
            <color indexed="81"/>
            <rFont val="游ゴシック"/>
            <family val="3"/>
            <charset val="128"/>
          </rPr>
          <t>注文本数を入力
してください
（数値のみ）</t>
        </r>
      </text>
    </comment>
    <comment ref="N25" authorId="0" shapeId="0" xr:uid="{ACB802E2-E4FE-4B99-AE54-7E4BE998E4DD}">
      <text>
        <r>
          <rPr>
            <b/>
            <sz val="9"/>
            <color indexed="81"/>
            <rFont val="游ゴシック"/>
            <family val="3"/>
            <charset val="128"/>
          </rPr>
          <t>注文本数を入力
してください
（数値のみ）</t>
        </r>
      </text>
    </comment>
    <comment ref="S25" authorId="0" shapeId="0" xr:uid="{765E37B0-6855-4220-9980-BF2713799620}">
      <text>
        <r>
          <rPr>
            <b/>
            <sz val="9"/>
            <color indexed="81"/>
            <rFont val="游ゴシック"/>
            <family val="3"/>
            <charset val="128"/>
          </rPr>
          <t>注文本数を入力
してください
（数値のみ）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C20" authorId="0" shapeId="0" xr:uid="{CE465F3D-1D20-426A-AD8B-0EC582941CE9}">
      <text>
        <r>
          <rPr>
            <b/>
            <sz val="9"/>
            <color indexed="81"/>
            <rFont val="游ゴシック"/>
            <family val="3"/>
            <charset val="128"/>
          </rPr>
          <t>●/● と
入力してください</t>
        </r>
      </text>
    </comment>
  </commentList>
</comments>
</file>

<file path=xl/sharedStrings.xml><?xml version="1.0" encoding="utf-8"?>
<sst xmlns="http://schemas.openxmlformats.org/spreadsheetml/2006/main" count="524" uniqueCount="242">
  <si>
    <t>男</t>
    <rPh sb="0" eb="1">
      <t>オトコ</t>
    </rPh>
    <phoneticPr fontId="2"/>
  </si>
  <si>
    <t>女</t>
    <rPh sb="0" eb="1">
      <t>オンナ</t>
    </rPh>
    <phoneticPr fontId="2"/>
  </si>
  <si>
    <t>計</t>
    <rPh sb="0" eb="1">
      <t>ケイ</t>
    </rPh>
    <phoneticPr fontId="2"/>
  </si>
  <si>
    <t>引率者・指導者</t>
    <rPh sb="0" eb="3">
      <t>インソツシャ</t>
    </rPh>
    <rPh sb="4" eb="7">
      <t>シドウシャ</t>
    </rPh>
    <phoneticPr fontId="2"/>
  </si>
  <si>
    <t>利用期間</t>
    <rPh sb="0" eb="2">
      <t>リヨウ</t>
    </rPh>
    <rPh sb="2" eb="4">
      <t>キカン</t>
    </rPh>
    <phoneticPr fontId="2"/>
  </si>
  <si>
    <t>連絡先</t>
    <rPh sb="0" eb="3">
      <t>レンラクサキ</t>
    </rPh>
    <phoneticPr fontId="2"/>
  </si>
  <si>
    <t>午前の活動</t>
    <rPh sb="0" eb="2">
      <t>ゴゼン</t>
    </rPh>
    <rPh sb="3" eb="5">
      <t>カツドウ</t>
    </rPh>
    <phoneticPr fontId="2"/>
  </si>
  <si>
    <t>午後の活動</t>
    <rPh sb="0" eb="2">
      <t>ゴゴ</t>
    </rPh>
    <rPh sb="3" eb="5">
      <t>カツドウ</t>
    </rPh>
    <phoneticPr fontId="2"/>
  </si>
  <si>
    <t>夜の活動</t>
    <rPh sb="0" eb="1">
      <t>ヨル</t>
    </rPh>
    <rPh sb="2" eb="4">
      <t>カツドウ</t>
    </rPh>
    <phoneticPr fontId="2"/>
  </si>
  <si>
    <t>時</t>
    <rPh sb="0" eb="1">
      <t>ジ</t>
    </rPh>
    <phoneticPr fontId="2"/>
  </si>
  <si>
    <t>団体名</t>
    <rPh sb="0" eb="3">
      <t>ダンタイメイ</t>
    </rPh>
    <phoneticPr fontId="2"/>
  </si>
  <si>
    <t>　</t>
  </si>
  <si>
    <t>出発地</t>
    <rPh sb="0" eb="3">
      <t>シュッパツチ</t>
    </rPh>
    <phoneticPr fontId="2"/>
  </si>
  <si>
    <t>到着時刻</t>
    <rPh sb="0" eb="2">
      <t>トウチャク</t>
    </rPh>
    <rPh sb="2" eb="4">
      <t>ジコク</t>
    </rPh>
    <phoneticPr fontId="2"/>
  </si>
  <si>
    <t>目的地</t>
    <rPh sb="0" eb="3">
      <t>モクテキチ</t>
    </rPh>
    <phoneticPr fontId="2"/>
  </si>
  <si>
    <t>：</t>
    <phoneticPr fontId="2"/>
  </si>
  <si>
    <t>名</t>
    <rPh sb="0" eb="1">
      <t>メイ</t>
    </rPh>
    <phoneticPr fontId="2"/>
  </si>
  <si>
    <t>幼児・小学生</t>
    <rPh sb="0" eb="2">
      <t>ヨウジ</t>
    </rPh>
    <rPh sb="3" eb="6">
      <t>ショウガクセイ</t>
    </rPh>
    <phoneticPr fontId="2"/>
  </si>
  <si>
    <t>備　考</t>
    <rPh sb="0" eb="1">
      <t>ビ</t>
    </rPh>
    <rPh sb="2" eb="3">
      <t>コウ</t>
    </rPh>
    <phoneticPr fontId="2"/>
  </si>
  <si>
    <t>分から</t>
    <rPh sb="0" eb="1">
      <t>フン</t>
    </rPh>
    <phoneticPr fontId="2"/>
  </si>
  <si>
    <t>分まで</t>
    <rPh sb="0" eb="1">
      <t>フン</t>
    </rPh>
    <phoneticPr fontId="2"/>
  </si>
  <si>
    <t>研修期間</t>
    <rPh sb="0" eb="4">
      <t>ケンシュウキカン</t>
    </rPh>
    <phoneticPr fontId="2"/>
  </si>
  <si>
    <t>参　加　者　名　簿</t>
    <rPh sb="0" eb="1">
      <t>マイ</t>
    </rPh>
    <rPh sb="2" eb="3">
      <t>カ</t>
    </rPh>
    <rPh sb="4" eb="5">
      <t>モノ</t>
    </rPh>
    <rPh sb="6" eb="7">
      <t>メイ</t>
    </rPh>
    <rPh sb="8" eb="9">
      <t>ボ</t>
    </rPh>
    <phoneticPr fontId="2"/>
  </si>
  <si>
    <t>※ 引率・指導者には番号に○をつけてください。</t>
    <phoneticPr fontId="2"/>
  </si>
  <si>
    <t>※ 氏名・性別が分かれば各団体任意の様式でもかまいません。</t>
    <rPh sb="2" eb="4">
      <t>シメイ</t>
    </rPh>
    <phoneticPr fontId="2"/>
  </si>
  <si>
    <t>氏　名</t>
    <rPh sb="0" eb="1">
      <t>ウジ</t>
    </rPh>
    <rPh sb="2" eb="3">
      <t>メイ</t>
    </rPh>
    <phoneticPr fontId="2"/>
  </si>
  <si>
    <t>番 号</t>
    <rPh sb="0" eb="1">
      <t>バン</t>
    </rPh>
    <rPh sb="2" eb="3">
      <t>ゴウ</t>
    </rPh>
    <phoneticPr fontId="2"/>
  </si>
  <si>
    <t>性 別</t>
    <rPh sb="0" eb="1">
      <t>セイ</t>
    </rPh>
    <rPh sb="2" eb="3">
      <t>ベツ</t>
    </rPh>
    <phoneticPr fontId="2"/>
  </si>
  <si>
    <t>①</t>
    <phoneticPr fontId="2"/>
  </si>
  <si>
    <t>※ 欄が足りない場合は、コピーしてお使いください。</t>
    <rPh sb="2" eb="3">
      <t>ラン</t>
    </rPh>
    <rPh sb="4" eb="5">
      <t>タ</t>
    </rPh>
    <rPh sb="8" eb="10">
      <t>バアイ</t>
    </rPh>
    <rPh sb="18" eb="19">
      <t>ツカ</t>
    </rPh>
    <phoneticPr fontId="2"/>
  </si>
  <si>
    <t>出発時刻</t>
    <rPh sb="0" eb="4">
      <t>シュッパツジコク</t>
    </rPh>
    <phoneticPr fontId="2"/>
  </si>
  <si>
    <t>運行日程</t>
    <rPh sb="0" eb="4">
      <t>ウンコウニッテイ</t>
    </rPh>
    <phoneticPr fontId="2"/>
  </si>
  <si>
    <t>団 体 名</t>
    <rPh sb="0" eb="1">
      <t>ダン</t>
    </rPh>
    <rPh sb="2" eb="3">
      <t>カラダ</t>
    </rPh>
    <rPh sb="4" eb="5">
      <t>メイ</t>
    </rPh>
    <phoneticPr fontId="2"/>
  </si>
  <si>
    <t>➤</t>
    <phoneticPr fontId="2"/>
  </si>
  <si>
    <t>青少年の家</t>
    <rPh sb="0" eb="3">
      <t>セイショウネン</t>
    </rPh>
    <rPh sb="4" eb="5">
      <t>イエ</t>
    </rPh>
    <phoneticPr fontId="2"/>
  </si>
  <si>
    <t>乗車人数</t>
    <rPh sb="0" eb="4">
      <t>ジョウシャニンズウ</t>
    </rPh>
    <phoneticPr fontId="2"/>
  </si>
  <si>
    <t>中学生以上</t>
    <rPh sb="0" eb="5">
      <t>チュウガクセイイジョウ</t>
    </rPh>
    <phoneticPr fontId="2"/>
  </si>
  <si>
    <t>内 訳…</t>
    <rPh sb="0" eb="1">
      <t>ウチ</t>
    </rPh>
    <rPh sb="2" eb="3">
      <t>ヤク</t>
    </rPh>
    <phoneticPr fontId="2"/>
  </si>
  <si>
    <t>県 南 青 少 年 の 家　バス利用申込書</t>
    <rPh sb="0" eb="1">
      <t>ケン</t>
    </rPh>
    <rPh sb="2" eb="3">
      <t>ミナミ</t>
    </rPh>
    <rPh sb="4" eb="5">
      <t>アオ</t>
    </rPh>
    <rPh sb="6" eb="7">
      <t>ショウ</t>
    </rPh>
    <rPh sb="8" eb="9">
      <t>ネン</t>
    </rPh>
    <rPh sb="12" eb="13">
      <t>イエ</t>
    </rPh>
    <rPh sb="16" eb="17">
      <t>リ</t>
    </rPh>
    <rPh sb="17" eb="18">
      <t>ヨウ</t>
    </rPh>
    <rPh sb="18" eb="19">
      <t>サル</t>
    </rPh>
    <rPh sb="19" eb="20">
      <t>コ</t>
    </rPh>
    <rPh sb="20" eb="21">
      <t>ショ</t>
    </rPh>
    <phoneticPr fontId="2"/>
  </si>
  <si>
    <t>　</t>
    <phoneticPr fontId="2"/>
  </si>
  <si>
    <t xml:space="preserve"> ※ 出発地付近の略図（目標となる建物等）をご記入ください。（地図添付も可）
 ※ 大型バスが入れない道路の場合は、バス乗車が安全にできる場所での待機をお願いします。</t>
    <phoneticPr fontId="2"/>
  </si>
  <si>
    <t>　● バスの定員は43名です。（固定座席37，補助席6）です。
　● バスの運行時間帯は、原則として8：30（所発）～16：15（所着）です。
　　 なお、12：00～13：00 の間は運行できません。</t>
    <phoneticPr fontId="2"/>
  </si>
  <si>
    <t>　(1) 利用を希望する団体が複数ある場合は、運行時間の調整を行わせていただきます。
　(2) 送迎は一往復のみとします。（ピストン輸送は行いません。）
　(3) 借上車両（貸切バス）等の一部補填分としての運行は行いません。
　(4) 車内での飲食はご遠慮ください。</t>
    <phoneticPr fontId="2"/>
  </si>
  <si>
    <r>
      <rPr>
        <b/>
        <sz val="12"/>
        <color theme="1"/>
        <rFont val="游ゴシック"/>
        <family val="3"/>
        <charset val="128"/>
      </rPr>
      <t>※</t>
    </r>
    <r>
      <rPr>
        <b/>
        <sz val="12"/>
        <color rgb="FFCCFF99"/>
        <rFont val="游ゴシック"/>
        <family val="3"/>
        <charset val="128"/>
      </rPr>
      <t>黄緑色のセル</t>
    </r>
    <r>
      <rPr>
        <b/>
        <sz val="12"/>
        <color theme="1"/>
        <rFont val="游ゴシック"/>
        <family val="3"/>
        <charset val="128"/>
      </rPr>
      <t>は直接入力してください</t>
    </r>
    <rPh sb="1" eb="3">
      <t>キミドリ</t>
    </rPh>
    <rPh sb="3" eb="4">
      <t>イロ</t>
    </rPh>
    <rPh sb="8" eb="10">
      <t>チョクセツ</t>
    </rPh>
    <rPh sb="10" eb="12">
      <t>ニュウリョク</t>
    </rPh>
    <phoneticPr fontId="27"/>
  </si>
  <si>
    <t>団体名</t>
    <rPh sb="0" eb="2">
      <t>ダンタイ</t>
    </rPh>
    <rPh sb="2" eb="3">
      <t>メイ</t>
    </rPh>
    <phoneticPr fontId="27"/>
  </si>
  <si>
    <t>申請内容</t>
    <rPh sb="0" eb="4">
      <t>シンセイナイヨウ</t>
    </rPh>
    <phoneticPr fontId="27"/>
  </si>
  <si>
    <t>連絡担当者</t>
    <rPh sb="0" eb="2">
      <t>レンラク</t>
    </rPh>
    <rPh sb="2" eb="5">
      <t>タントウシャ</t>
    </rPh>
    <phoneticPr fontId="27"/>
  </si>
  <si>
    <t>電話番号</t>
    <rPh sb="0" eb="4">
      <t>デンワバンゴウ</t>
    </rPh>
    <phoneticPr fontId="27"/>
  </si>
  <si>
    <t>利用期間</t>
    <rPh sb="0" eb="4">
      <t>リヨウキカン</t>
    </rPh>
    <phoneticPr fontId="27"/>
  </si>
  <si>
    <t>支払い方法</t>
    <rPh sb="0" eb="2">
      <t>シハラ</t>
    </rPh>
    <rPh sb="3" eb="5">
      <t>ホウホウ</t>
    </rPh>
    <phoneticPr fontId="27"/>
  </si>
  <si>
    <t>食物アレルギーの有無</t>
    <rPh sb="0" eb="2">
      <t>ショクモツ</t>
    </rPh>
    <rPh sb="8" eb="10">
      <t>ウム</t>
    </rPh>
    <phoneticPr fontId="27"/>
  </si>
  <si>
    <t>⇒別紙「食物アレルギー対応依頼用紙」も併せて提出してください</t>
    <rPh sb="1" eb="3">
      <t>ベッシ</t>
    </rPh>
    <rPh sb="11" eb="13">
      <t>タイオウ</t>
    </rPh>
    <rPh sb="13" eb="15">
      <t>イライ</t>
    </rPh>
    <rPh sb="15" eb="17">
      <t>ヨウシ</t>
    </rPh>
    <rPh sb="19" eb="20">
      <t>アワ</t>
    </rPh>
    <phoneticPr fontId="27"/>
  </si>
  <si>
    <t>注文日</t>
    <rPh sb="0" eb="3">
      <t>チュウモンビ</t>
    </rPh>
    <phoneticPr fontId="27"/>
  </si>
  <si>
    <t>朝食（7：40～8：40）</t>
    <rPh sb="0" eb="2">
      <t>チョウショク</t>
    </rPh>
    <phoneticPr fontId="27"/>
  </si>
  <si>
    <t>昼食（12：00～13：30）</t>
    <rPh sb="0" eb="2">
      <t>チュウショク</t>
    </rPh>
    <phoneticPr fontId="27"/>
  </si>
  <si>
    <t>夕食（17：30～19：00）</t>
    <rPh sb="0" eb="2">
      <t>ユウショク</t>
    </rPh>
    <phoneticPr fontId="27"/>
  </si>
  <si>
    <t>食 堂</t>
    <rPh sb="0" eb="1">
      <t>ショク</t>
    </rPh>
    <rPh sb="2" eb="3">
      <t>ドウ</t>
    </rPh>
    <phoneticPr fontId="27"/>
  </si>
  <si>
    <t>小学生
以下</t>
    <rPh sb="0" eb="3">
      <t>ショウガクセイ</t>
    </rPh>
    <rPh sb="4" eb="6">
      <t>イカ</t>
    </rPh>
    <phoneticPr fontId="27"/>
  </si>
  <si>
    <t>中学生
以上</t>
    <rPh sb="0" eb="3">
      <t>チュウガクセイ</t>
    </rPh>
    <rPh sb="4" eb="6">
      <t>イジョウ</t>
    </rPh>
    <phoneticPr fontId="27"/>
  </si>
  <si>
    <t>計</t>
    <rPh sb="0" eb="1">
      <t>ケイ</t>
    </rPh>
    <phoneticPr fontId="27"/>
  </si>
  <si>
    <t>弁当/野外炊事
メニュー</t>
    <rPh sb="0" eb="2">
      <t>ベントウ</t>
    </rPh>
    <rPh sb="3" eb="7">
      <t>ヤガイスイジ</t>
    </rPh>
    <phoneticPr fontId="27"/>
  </si>
  <si>
    <t>野外炊事
グループ数</t>
    <rPh sb="0" eb="4">
      <t>ヤガイスイジ</t>
    </rPh>
    <rPh sb="9" eb="10">
      <t>スウ</t>
    </rPh>
    <phoneticPr fontId="27"/>
  </si>
  <si>
    <t>×</t>
    <phoneticPr fontId="27"/>
  </si>
  <si>
    <t>飲み物</t>
    <rPh sb="0" eb="1">
      <t>ノ</t>
    </rPh>
    <rPh sb="2" eb="3">
      <t>モノ</t>
    </rPh>
    <phoneticPr fontId="27"/>
  </si>
  <si>
    <t>提供希望時刻</t>
    <rPh sb="0" eb="6">
      <t>テイキョウキボウジコク</t>
    </rPh>
    <phoneticPr fontId="27"/>
  </si>
  <si>
    <t>：</t>
    <phoneticPr fontId="27"/>
  </si>
  <si>
    <t>領収書の内訳</t>
    <rPh sb="0" eb="3">
      <t>リョウシュウショ</t>
    </rPh>
    <rPh sb="4" eb="6">
      <t>ウチワケ</t>
    </rPh>
    <phoneticPr fontId="27"/>
  </si>
  <si>
    <t>内訳：</t>
    <rPh sb="0" eb="2">
      <t>ウチワケ</t>
    </rPh>
    <phoneticPr fontId="27"/>
  </si>
  <si>
    <t>○食堂提供メニューは当施設ホームページ「ダウンロード集」にある「アレルギー詳細表」に掲載いています。</t>
    <rPh sb="26" eb="27">
      <t>シュウ</t>
    </rPh>
    <phoneticPr fontId="27"/>
  </si>
  <si>
    <t>○野外炊事メニューはホームページの「利用のしかた」にリンクがあります。</t>
    <rPh sb="1" eb="5">
      <t>ヤガイスイジ</t>
    </rPh>
    <rPh sb="18" eb="20">
      <t>リヨウ</t>
    </rPh>
    <phoneticPr fontId="22"/>
  </si>
  <si>
    <t>○食中毒等が発生した場合、責任の所在が不明になる恐れがあるため、持込食材との混合調理はご遠慮ください。</t>
    <rPh sb="1" eb="4">
      <t>ショクチュウドク</t>
    </rPh>
    <rPh sb="4" eb="5">
      <t>トウ</t>
    </rPh>
    <rPh sb="6" eb="8">
      <t>ハッセイ</t>
    </rPh>
    <rPh sb="10" eb="12">
      <t>バアイ</t>
    </rPh>
    <rPh sb="13" eb="15">
      <t>セキニン</t>
    </rPh>
    <rPh sb="16" eb="18">
      <t>ショザイ</t>
    </rPh>
    <rPh sb="19" eb="21">
      <t>フメイ</t>
    </rPh>
    <rPh sb="24" eb="25">
      <t>オソ</t>
    </rPh>
    <rPh sb="32" eb="33">
      <t>モ</t>
    </rPh>
    <rPh sb="33" eb="34">
      <t>コ</t>
    </rPh>
    <rPh sb="34" eb="36">
      <t>ショクザイ</t>
    </rPh>
    <rPh sb="38" eb="40">
      <t>コンゴウ</t>
    </rPh>
    <rPh sb="40" eb="42">
      <t>チョウリ</t>
    </rPh>
    <rPh sb="44" eb="46">
      <t>エンリョ</t>
    </rPh>
    <phoneticPr fontId="22"/>
  </si>
  <si>
    <r>
      <t>○食中毒等防止のため、弁当及びおにぎりの手交後</t>
    </r>
    <r>
      <rPr>
        <b/>
        <sz val="9"/>
        <color theme="1"/>
        <rFont val="游ゴシック"/>
        <family val="3"/>
        <charset val="128"/>
      </rPr>
      <t>２時間以内</t>
    </r>
    <r>
      <rPr>
        <sz val="9"/>
        <color theme="1"/>
        <rFont val="游ゴシック"/>
        <family val="3"/>
        <charset val="128"/>
      </rPr>
      <t>にお召し上がりください。所定の時間を超えて食し、事故が発生した場合は</t>
    </r>
    <rPh sb="1" eb="4">
      <t>ショクチュウドク</t>
    </rPh>
    <rPh sb="4" eb="5">
      <t>トウ</t>
    </rPh>
    <rPh sb="5" eb="7">
      <t>ボウシ</t>
    </rPh>
    <rPh sb="11" eb="13">
      <t>ベントウ</t>
    </rPh>
    <rPh sb="13" eb="14">
      <t>オヨ</t>
    </rPh>
    <rPh sb="20" eb="22">
      <t>シュコウ</t>
    </rPh>
    <rPh sb="22" eb="23">
      <t>ゴ</t>
    </rPh>
    <rPh sb="24" eb="26">
      <t>ジカン</t>
    </rPh>
    <rPh sb="26" eb="28">
      <t>イナイ</t>
    </rPh>
    <rPh sb="30" eb="31">
      <t>メ</t>
    </rPh>
    <rPh sb="32" eb="33">
      <t>ア</t>
    </rPh>
    <rPh sb="40" eb="42">
      <t>ショテイ</t>
    </rPh>
    <rPh sb="43" eb="45">
      <t>ジカン</t>
    </rPh>
    <rPh sb="46" eb="47">
      <t>コ</t>
    </rPh>
    <rPh sb="49" eb="50">
      <t>ショク</t>
    </rPh>
    <rPh sb="52" eb="54">
      <t>ジコ</t>
    </rPh>
    <rPh sb="55" eb="57">
      <t>ハッセイ</t>
    </rPh>
    <rPh sb="58" eb="60">
      <t>バアイ</t>
    </rPh>
    <phoneticPr fontId="22"/>
  </si>
  <si>
    <t>　責任を負いかねます。</t>
    <phoneticPr fontId="27"/>
  </si>
  <si>
    <t>　　連絡の取れる方の電話番号は入力されていますか？</t>
    <rPh sb="2" eb="4">
      <t>レンラク</t>
    </rPh>
    <rPh sb="5" eb="6">
      <t>ト</t>
    </rPh>
    <rPh sb="8" eb="9">
      <t>カタ</t>
    </rPh>
    <rPh sb="10" eb="12">
      <t>デンワ</t>
    </rPh>
    <rPh sb="12" eb="14">
      <t>バンゴウ</t>
    </rPh>
    <rPh sb="15" eb="17">
      <t>ニュウリョク</t>
    </rPh>
    <phoneticPr fontId="22"/>
  </si>
  <si>
    <t>　　野外炊事の食数とグループ数の人数は合っていますか？</t>
    <rPh sb="2" eb="6">
      <t>ヤガイスイジ</t>
    </rPh>
    <rPh sb="7" eb="9">
      <t>ショクスウ</t>
    </rPh>
    <rPh sb="14" eb="15">
      <t>スウ</t>
    </rPh>
    <rPh sb="16" eb="18">
      <t>ニンズウ</t>
    </rPh>
    <rPh sb="19" eb="20">
      <t>ア</t>
    </rPh>
    <phoneticPr fontId="22"/>
  </si>
  <si>
    <t>　　飲み物を注文される場合、本数も入力されていますか？</t>
    <rPh sb="2" eb="3">
      <t>ノ</t>
    </rPh>
    <rPh sb="4" eb="5">
      <t>モノ</t>
    </rPh>
    <rPh sb="6" eb="8">
      <t>チュウモン</t>
    </rPh>
    <rPh sb="11" eb="13">
      <t>バアイ</t>
    </rPh>
    <rPh sb="14" eb="16">
      <t>ホンスウ</t>
    </rPh>
    <rPh sb="17" eb="19">
      <t>ニュウリョク</t>
    </rPh>
    <phoneticPr fontId="22"/>
  </si>
  <si>
    <t>　　提供希望時刻は記載されていますか？</t>
    <rPh sb="2" eb="4">
      <t>テイキョウ</t>
    </rPh>
    <rPh sb="4" eb="8">
      <t>キボウジコク</t>
    </rPh>
    <rPh sb="9" eb="11">
      <t>キサイ</t>
    </rPh>
    <phoneticPr fontId="22"/>
  </si>
  <si>
    <r>
      <t xml:space="preserve">　　※アレルギーがある場合 </t>
    </r>
    <r>
      <rPr>
        <b/>
        <sz val="11"/>
        <color rgb="FFCCFF99"/>
        <rFont val="Segoe UI Symbol"/>
        <family val="3"/>
      </rPr>
      <t>➤</t>
    </r>
    <r>
      <rPr>
        <b/>
        <sz val="11"/>
        <color rgb="FFCCFF99"/>
        <rFont val="游ゴシック"/>
        <family val="3"/>
        <charset val="128"/>
      </rPr>
      <t xml:space="preserve"> 別シート「食物アレルギー対応用紙」も入力お願いします</t>
    </r>
    <rPh sb="11" eb="13">
      <t>バアイ</t>
    </rPh>
    <rPh sb="16" eb="17">
      <t>ベツ</t>
    </rPh>
    <rPh sb="21" eb="23">
      <t>ショクモツ</t>
    </rPh>
    <rPh sb="28" eb="30">
      <t>タイオウ</t>
    </rPh>
    <rPh sb="30" eb="32">
      <t>ヨウシ</t>
    </rPh>
    <rPh sb="34" eb="36">
      <t>ニュウリョク</t>
    </rPh>
    <rPh sb="37" eb="38">
      <t>ネガ</t>
    </rPh>
    <phoneticPr fontId="22"/>
  </si>
  <si>
    <t>　　領収書の内訳（現段階のもの）も忘れずにご記入ください</t>
    <rPh sb="2" eb="5">
      <t>リョウシュウショ</t>
    </rPh>
    <rPh sb="6" eb="8">
      <t>ウチワケ</t>
    </rPh>
    <rPh sb="9" eb="12">
      <t>ゲンダンカイ</t>
    </rPh>
    <rPh sb="17" eb="18">
      <t>ワス</t>
    </rPh>
    <rPh sb="22" eb="24">
      <t>キニュウ</t>
    </rPh>
    <phoneticPr fontId="22"/>
  </si>
  <si>
    <t>2個おにぎり弁当</t>
    <rPh sb="1" eb="2">
      <t>コ</t>
    </rPh>
    <rPh sb="6" eb="8">
      <t>ベントウ</t>
    </rPh>
    <phoneticPr fontId="27"/>
  </si>
  <si>
    <t>3個おにぎり弁当</t>
    <rPh sb="1" eb="2">
      <t>コ</t>
    </rPh>
    <rPh sb="6" eb="8">
      <t>ベントウ</t>
    </rPh>
    <phoneticPr fontId="27"/>
  </si>
  <si>
    <t>カレーライス</t>
    <phoneticPr fontId="27"/>
  </si>
  <si>
    <t>カレー具材のみ</t>
    <rPh sb="3" eb="5">
      <t>グザイ</t>
    </rPh>
    <phoneticPr fontId="27"/>
  </si>
  <si>
    <t>カレーライス 炊飯依頼</t>
    <rPh sb="7" eb="9">
      <t>スイハン</t>
    </rPh>
    <rPh sb="9" eb="11">
      <t>イライ</t>
    </rPh>
    <phoneticPr fontId="27"/>
  </si>
  <si>
    <t>ご飯と焼肉</t>
    <phoneticPr fontId="27"/>
  </si>
  <si>
    <t>ご飯と焼肉 炊飯依頼 570円</t>
    <rPh sb="6" eb="10">
      <t>スイハンイライ</t>
    </rPh>
    <rPh sb="14" eb="15">
      <t>エン</t>
    </rPh>
    <phoneticPr fontId="27"/>
  </si>
  <si>
    <t>ご飯と豚汁・サラダ</t>
    <phoneticPr fontId="27"/>
  </si>
  <si>
    <t>ご飯と豚汁・サラダ炊飯依頼</t>
    <rPh sb="9" eb="13">
      <t>スイハンイライ</t>
    </rPh>
    <phoneticPr fontId="27"/>
  </si>
  <si>
    <t>豚汁具材のみ</t>
    <rPh sb="2" eb="4">
      <t>グザイ</t>
    </rPh>
    <phoneticPr fontId="27"/>
  </si>
  <si>
    <t>焼きそば</t>
    <phoneticPr fontId="27"/>
  </si>
  <si>
    <t>焼きそば麺のみ</t>
    <rPh sb="4" eb="5">
      <t>メン</t>
    </rPh>
    <phoneticPr fontId="27"/>
  </si>
  <si>
    <t>パンと野菜サラダ</t>
    <phoneticPr fontId="27"/>
  </si>
  <si>
    <t>ご飯とハムエッグ</t>
    <phoneticPr fontId="27"/>
  </si>
  <si>
    <t xml:space="preserve">    　      食 事 注 文 票</t>
    <rPh sb="11" eb="12">
      <t>ショク</t>
    </rPh>
    <rPh sb="13" eb="14">
      <t>コト</t>
    </rPh>
    <rPh sb="15" eb="16">
      <t>チュウ</t>
    </rPh>
    <rPh sb="17" eb="18">
      <t>ブン</t>
    </rPh>
    <rPh sb="19" eb="20">
      <t>ヒョウ</t>
    </rPh>
    <phoneticPr fontId="22"/>
  </si>
  <si>
    <t>○ご利用予定期間が2泊以上の場合は、本シートをコピーしてお使いください。</t>
    <rPh sb="6" eb="8">
      <t>キカン</t>
    </rPh>
    <rPh sb="10" eb="11">
      <t>ハク</t>
    </rPh>
    <rPh sb="11" eb="13">
      <t>イジョウ</t>
    </rPh>
    <rPh sb="14" eb="16">
      <t>バアイ</t>
    </rPh>
    <rPh sb="18" eb="19">
      <t>ホン</t>
    </rPh>
    <rPh sb="29" eb="30">
      <t>ツカ</t>
    </rPh>
    <phoneticPr fontId="27"/>
  </si>
  <si>
    <t>　グレーのセルは「リストから選択」してください</t>
    <phoneticPr fontId="27"/>
  </si>
  <si>
    <t>団体名　　　　　　　　　　　　　</t>
    <phoneticPr fontId="22"/>
  </si>
  <si>
    <t>連絡担当者：　　　　　　　　　　</t>
    <rPh sb="0" eb="2">
      <t>レンラク</t>
    </rPh>
    <phoneticPr fontId="27"/>
  </si>
  <si>
    <t>　電話番号：</t>
    <phoneticPr fontId="22"/>
  </si>
  <si>
    <t>食物アレルギー対応依頼用紙</t>
  </si>
  <si>
    <t>フリガナ</t>
    <phoneticPr fontId="22"/>
  </si>
  <si>
    <t>該当者の氏名</t>
    <rPh sb="0" eb="3">
      <t>ガイトウシャ</t>
    </rPh>
    <rPh sb="4" eb="6">
      <t>シメイ</t>
    </rPh>
    <phoneticPr fontId="22"/>
  </si>
  <si>
    <t>　◎アレルギー原因食材・・・・</t>
    <rPh sb="7" eb="9">
      <t>ゲンイン</t>
    </rPh>
    <rPh sb="9" eb="11">
      <t>ショクザイ</t>
    </rPh>
    <phoneticPr fontId="22"/>
  </si>
  <si>
    <t>　◎アナフィラキシー症状・・・</t>
    <rPh sb="10" eb="12">
      <t>ショウジョウ</t>
    </rPh>
    <phoneticPr fontId="22"/>
  </si>
  <si>
    <t>原因物質➡</t>
    <rPh sb="0" eb="4">
      <t>ゲンインブッシツ</t>
    </rPh>
    <phoneticPr fontId="27"/>
  </si>
  <si>
    <r>
      <rPr>
        <b/>
        <sz val="12"/>
        <color rgb="FFFF0000"/>
        <rFont val="游ゴシック"/>
        <family val="3"/>
        <charset val="128"/>
      </rPr>
      <t>　◎エピペン持参の有無・・・・</t>
    </r>
    <r>
      <rPr>
        <b/>
        <sz val="9"/>
        <color rgb="FF000000"/>
        <rFont val="游ゴシック"/>
        <family val="3"/>
        <charset val="128"/>
      </rPr>
      <t>　</t>
    </r>
    <rPh sb="6" eb="8">
      <t>ジサン</t>
    </rPh>
    <rPh sb="9" eb="11">
      <t>ウム</t>
    </rPh>
    <phoneticPr fontId="22"/>
  </si>
  <si>
    <t>ご利用日</t>
  </si>
  <si>
    <t>食　事</t>
    <phoneticPr fontId="27"/>
  </si>
  <si>
    <t>食　品</t>
    <phoneticPr fontId="27"/>
  </si>
  <si>
    <t>食　材</t>
    <phoneticPr fontId="22"/>
  </si>
  <si>
    <t>希望対応</t>
    <phoneticPr fontId="22"/>
  </si>
  <si>
    <t>備　考</t>
    <rPh sb="0" eb="1">
      <t>ビ</t>
    </rPh>
    <rPh sb="2" eb="3">
      <t>コウ</t>
    </rPh>
    <phoneticPr fontId="22"/>
  </si>
  <si>
    <t>(例)</t>
    <rPh sb="1" eb="2">
      <t>レイ</t>
    </rPh>
    <phoneticPr fontId="27"/>
  </si>
  <si>
    <t>昼</t>
  </si>
  <si>
    <t>親子丼</t>
    <rPh sb="0" eb="3">
      <t>オヤコドン</t>
    </rPh>
    <phoneticPr fontId="27"/>
  </si>
  <si>
    <t>卵</t>
    <rPh sb="0" eb="1">
      <t>タマゴ</t>
    </rPh>
    <phoneticPr fontId="27"/>
  </si>
  <si>
    <t>代替食</t>
  </si>
  <si>
    <t>完全に火が通っていれば可</t>
    <rPh sb="0" eb="2">
      <t>カンゼン</t>
    </rPh>
    <rPh sb="3" eb="4">
      <t>ヒ</t>
    </rPh>
    <rPh sb="5" eb="6">
      <t>トオ</t>
    </rPh>
    <rPh sb="11" eb="12">
      <t>カ</t>
    </rPh>
    <phoneticPr fontId="27"/>
  </si>
  <si>
    <r>
      <t>◎弊所ウェブサイト（https://iwate-sposhin.jp/kennan/）のダウンロード集（県南青少年の家）にある
【アレルギー詳細表】【献立明細表】を確認のうえ、</t>
    </r>
    <r>
      <rPr>
        <b/>
        <sz val="10"/>
        <color rgb="FFFF0000"/>
        <rFont val="游ゴシック"/>
        <family val="3"/>
        <charset val="128"/>
      </rPr>
      <t>利用日の1か月前まで</t>
    </r>
    <r>
      <rPr>
        <b/>
        <sz val="10"/>
        <color theme="1"/>
        <rFont val="游ゴシック"/>
        <family val="3"/>
        <charset val="128"/>
      </rPr>
      <t>に提出をお願いいたします。　
◎</t>
    </r>
    <r>
      <rPr>
        <b/>
        <sz val="10"/>
        <color rgb="FFFF0000"/>
        <rFont val="游ゴシック"/>
        <family val="3"/>
        <charset val="128"/>
      </rPr>
      <t>1枚につき、該当者一人ずつ記入してください。</t>
    </r>
    <r>
      <rPr>
        <b/>
        <sz val="10"/>
        <color theme="1"/>
        <rFont val="游ゴシック"/>
        <family val="3"/>
        <charset val="128"/>
      </rPr>
      <t xml:space="preserve">
◎「代替食」とは、アレルギー食材を使用しない他の食品です。（牛肉コロッケ→野菜コロッケ）
◎「除去食」とは、アレルギー食材が入った該当食品を、食事から抜くことです。</t>
    </r>
    <rPh sb="1" eb="3">
      <t>ヘイショ</t>
    </rPh>
    <rPh sb="149" eb="151">
      <t>ダイガ</t>
    </rPh>
    <rPh sb="151" eb="152">
      <t>ショク</t>
    </rPh>
    <rPh sb="161" eb="163">
      <t>ショクザイ</t>
    </rPh>
    <rPh sb="164" eb="166">
      <t>シヨウ</t>
    </rPh>
    <rPh sb="169" eb="170">
      <t>ホカ</t>
    </rPh>
    <rPh sb="171" eb="173">
      <t>ショクヒン</t>
    </rPh>
    <rPh sb="177" eb="179">
      <t>ギュウニク</t>
    </rPh>
    <rPh sb="184" eb="186">
      <t>ヤサイ</t>
    </rPh>
    <rPh sb="194" eb="197">
      <t>ジョキョショク</t>
    </rPh>
    <rPh sb="206" eb="208">
      <t>ショクザイ</t>
    </rPh>
    <rPh sb="209" eb="210">
      <t>ハイ</t>
    </rPh>
    <rPh sb="212" eb="216">
      <t>ガイトウショクヒンショクジヌ</t>
    </rPh>
    <phoneticPr fontId="27"/>
  </si>
  <si>
    <r>
      <t>連絡先
・東北フードサービス　　</t>
    </r>
    <r>
      <rPr>
        <b/>
        <sz val="11"/>
        <color theme="1"/>
        <rFont val="Segoe UI Symbol"/>
        <family val="2"/>
      </rPr>
      <t>☏</t>
    </r>
    <r>
      <rPr>
        <b/>
        <sz val="11"/>
        <color theme="1"/>
        <rFont val="游ゴシック"/>
        <family val="2"/>
        <charset val="128"/>
      </rPr>
      <t>　</t>
    </r>
    <r>
      <rPr>
        <b/>
        <sz val="11"/>
        <color theme="1"/>
        <rFont val="游ゴシック"/>
        <family val="3"/>
        <charset val="128"/>
      </rPr>
      <t>0197-44-3946　
・県南青少年の家研修班　</t>
    </r>
    <r>
      <rPr>
        <b/>
        <sz val="11"/>
        <color theme="1"/>
        <rFont val="Segoe UI Symbol"/>
        <family val="2"/>
      </rPr>
      <t>☏</t>
    </r>
    <r>
      <rPr>
        <b/>
        <sz val="11"/>
        <color theme="1"/>
        <rFont val="游ゴシック"/>
        <family val="2"/>
        <charset val="128"/>
      </rPr>
      <t>　</t>
    </r>
    <r>
      <rPr>
        <b/>
        <sz val="11"/>
        <color theme="1"/>
        <rFont val="游ゴシック"/>
        <family val="3"/>
        <charset val="128"/>
      </rPr>
      <t xml:space="preserve">0197-44-2124  (メール)   kenritukennan@echna.ne.jp
</t>
    </r>
    <phoneticPr fontId="27"/>
  </si>
  <si>
    <t>食</t>
    <rPh sb="0" eb="1">
      <t>ショク</t>
    </rPh>
    <phoneticPr fontId="2"/>
  </si>
  <si>
    <t>一　    　　般</t>
    <rPh sb="0" eb="1">
      <t>イチ</t>
    </rPh>
    <rPh sb="8" eb="9">
      <t>パン</t>
    </rPh>
    <phoneticPr fontId="2"/>
  </si>
  <si>
    <t>＊/＊　～　＊/＊</t>
    <phoneticPr fontId="2"/>
  </si>
  <si>
    <t>日にち</t>
    <rPh sb="0" eb="1">
      <t>ヒ</t>
    </rPh>
    <phoneticPr fontId="2"/>
  </si>
  <si>
    <r>
      <t xml:space="preserve">弁当/野外炊事
</t>
    </r>
    <r>
      <rPr>
        <b/>
        <sz val="9"/>
        <color theme="1"/>
        <rFont val="游明朝"/>
        <family val="1"/>
        <charset val="128"/>
      </rPr>
      <t>注文数</t>
    </r>
    <rPh sb="0" eb="2">
      <t>ベントウ</t>
    </rPh>
    <rPh sb="3" eb="7">
      <t>ヤガイスイジ</t>
    </rPh>
    <rPh sb="8" eb="11">
      <t>チュウモンスウ</t>
    </rPh>
    <phoneticPr fontId="27"/>
  </si>
  <si>
    <t>令和　年　月　日</t>
    <rPh sb="0" eb="2">
      <t>レイワ</t>
    </rPh>
    <rPh sb="3" eb="4">
      <t>ネン</t>
    </rPh>
    <rPh sb="5" eb="6">
      <t>ガツ</t>
    </rPh>
    <rPh sb="7" eb="8">
      <t>ヒ</t>
    </rPh>
    <phoneticPr fontId="2"/>
  </si>
  <si>
    <t>令和　　年　　月　　日</t>
    <rPh sb="0" eb="2">
      <t>レイワ</t>
    </rPh>
    <rPh sb="4" eb="5">
      <t>ネン</t>
    </rPh>
    <rPh sb="7" eb="8">
      <t>ガツ</t>
    </rPh>
    <rPh sb="10" eb="11">
      <t>ヒ</t>
    </rPh>
    <phoneticPr fontId="2"/>
  </si>
  <si>
    <t>令和　年　月　日</t>
    <rPh sb="0" eb="2">
      <t>レイワ</t>
    </rPh>
    <rPh sb="3" eb="4">
      <t>ネン</t>
    </rPh>
    <rPh sb="5" eb="6">
      <t>ガツ</t>
    </rPh>
    <rPh sb="7" eb="8">
      <t>ヒ</t>
    </rPh>
    <phoneticPr fontId="2"/>
  </si>
  <si>
    <t>ご飯と焼肉 炊飯依頼</t>
    <rPh sb="6" eb="10">
      <t>スイハンイライ</t>
    </rPh>
    <phoneticPr fontId="27"/>
  </si>
  <si>
    <t>650円弁当</t>
    <phoneticPr fontId="27" type="Hiragana"/>
  </si>
  <si>
    <t>760円弁当</t>
    <rPh sb="4" eb="6">
      <t>ベントウ</t>
    </rPh>
    <phoneticPr fontId="27"/>
  </si>
  <si>
    <t>820円弁当</t>
    <rPh sb="4" eb="6">
      <t>ベントウ</t>
    </rPh>
    <phoneticPr fontId="27"/>
  </si>
  <si>
    <t>紙パック (アップル)160円</t>
    <rPh sb="0" eb="1">
      <t>カミ</t>
    </rPh>
    <rPh sb="14" eb="15">
      <t>エン</t>
    </rPh>
    <phoneticPr fontId="27"/>
  </si>
  <si>
    <t>ペットボトル (麦茶)190円</t>
    <rPh sb="8" eb="10">
      <t>ムギチャ</t>
    </rPh>
    <rPh sb="14" eb="15">
      <t>エン</t>
    </rPh>
    <phoneticPr fontId="27"/>
  </si>
  <si>
    <t>2個おにぎり弁当　500円</t>
    <rPh sb="1" eb="2">
      <t>コ</t>
    </rPh>
    <rPh sb="6" eb="8">
      <t>ベントウ</t>
    </rPh>
    <rPh sb="12" eb="13">
      <t>エン</t>
    </rPh>
    <phoneticPr fontId="27"/>
  </si>
  <si>
    <t>3個おにぎり弁当　600円</t>
    <rPh sb="1" eb="2">
      <t>コ</t>
    </rPh>
    <rPh sb="6" eb="8">
      <t>ベントウ</t>
    </rPh>
    <rPh sb="12" eb="13">
      <t>エン</t>
    </rPh>
    <phoneticPr fontId="27"/>
  </si>
  <si>
    <t>カレーライス 600円</t>
    <rPh sb="10" eb="11">
      <t>エン</t>
    </rPh>
    <phoneticPr fontId="27"/>
  </si>
  <si>
    <t>カレー具材のみ 450円</t>
    <rPh sb="3" eb="5">
      <t>グザイ</t>
    </rPh>
    <rPh sb="11" eb="12">
      <t>エン</t>
    </rPh>
    <phoneticPr fontId="27"/>
  </si>
  <si>
    <t>カレーライス 炊飯依頼 ***円</t>
    <rPh sb="7" eb="11">
      <t>スイハンイライ</t>
    </rPh>
    <rPh sb="15" eb="16">
      <t>エン</t>
    </rPh>
    <phoneticPr fontId="27"/>
  </si>
  <si>
    <t>ご飯と焼肉　680円</t>
    <rPh sb="9" eb="10">
      <t>エン</t>
    </rPh>
    <phoneticPr fontId="27"/>
  </si>
  <si>
    <t>ご飯と豚汁・サラダ　840円</t>
    <rPh sb="13" eb="14">
      <t>エン</t>
    </rPh>
    <phoneticPr fontId="27"/>
  </si>
  <si>
    <t>ご飯と豚汁・サラダ炊飯依頼 860円</t>
    <rPh sb="9" eb="13">
      <t>スイハンイライ</t>
    </rPh>
    <rPh sb="17" eb="18">
      <t>エン</t>
    </rPh>
    <phoneticPr fontId="27"/>
  </si>
  <si>
    <t>豚汁具材のみ 520円</t>
    <rPh sb="2" eb="4">
      <t>グザイ</t>
    </rPh>
    <rPh sb="10" eb="11">
      <t>エン</t>
    </rPh>
    <phoneticPr fontId="27"/>
  </si>
  <si>
    <t>焼きそば 570円</t>
    <rPh sb="8" eb="9">
      <t>エン</t>
    </rPh>
    <phoneticPr fontId="27"/>
  </si>
  <si>
    <t>焼きそば麺のみ　200円</t>
    <rPh sb="4" eb="5">
      <t>メン</t>
    </rPh>
    <rPh sb="11" eb="12">
      <t>エン</t>
    </rPh>
    <phoneticPr fontId="27"/>
  </si>
  <si>
    <t>パンと野菜サラダ　570円</t>
    <rPh sb="12" eb="13">
      <t>エン</t>
    </rPh>
    <phoneticPr fontId="27"/>
  </si>
  <si>
    <t>ご飯とハムエッグ　570円</t>
    <rPh sb="12" eb="13">
      <t>エン</t>
    </rPh>
    <phoneticPr fontId="27"/>
  </si>
  <si>
    <t>スポーツドリンク 190円</t>
    <rPh sb="12" eb="13">
      <t>エン</t>
    </rPh>
    <phoneticPr fontId="27"/>
  </si>
  <si>
    <t>R8の価格</t>
    <rPh sb="3" eb="5">
      <t>カカク</t>
    </rPh>
    <phoneticPr fontId="2"/>
  </si>
  <si>
    <t>様式第１号</t>
    <rPh sb="0" eb="2">
      <t>ヨウシキ</t>
    </rPh>
    <rPh sb="2" eb="3">
      <t>ダイ</t>
    </rPh>
    <rPh sb="4" eb="5">
      <t>ゴウ</t>
    </rPh>
    <phoneticPr fontId="2"/>
  </si>
  <si>
    <t>岩手県教育委員会教育長　様</t>
    <rPh sb="0" eb="8">
      <t>イワテケンキョウイクイインカイ</t>
    </rPh>
    <rPh sb="8" eb="11">
      <t>キョウイクチョウ</t>
    </rPh>
    <rPh sb="12" eb="13">
      <t>サマ</t>
    </rPh>
    <phoneticPr fontId="2"/>
  </si>
  <si>
    <t>申込団体名</t>
    <rPh sb="0" eb="4">
      <t>モウシコミダンタイ</t>
    </rPh>
    <rPh sb="4" eb="5">
      <t>メイ</t>
    </rPh>
    <phoneticPr fontId="2"/>
  </si>
  <si>
    <t xml:space="preserve">代表者　職・氏名 </t>
    <rPh sb="0" eb="3">
      <t>ダイヒョウシャ</t>
    </rPh>
    <rPh sb="4" eb="5">
      <t>ショク</t>
    </rPh>
    <rPh sb="6" eb="8">
      <t>シメイ</t>
    </rPh>
    <phoneticPr fontId="2"/>
  </si>
  <si>
    <t>学校団体の代表者は校長名</t>
    <rPh sb="0" eb="4">
      <t>ガッコウダンタイ</t>
    </rPh>
    <rPh sb="5" eb="8">
      <t>ダイヒョウシャ</t>
    </rPh>
    <rPh sb="9" eb="12">
      <t>コウチョウメイ</t>
    </rPh>
    <phoneticPr fontId="2"/>
  </si>
  <si>
    <t xml:space="preserve">   ※学校団体の場合の代表者は校長名をご記入ください</t>
    <rPh sb="4" eb="6">
      <t>ガッコウ</t>
    </rPh>
    <rPh sb="6" eb="8">
      <t>ダンタイ</t>
    </rPh>
    <rPh sb="9" eb="11">
      <t>バアイ</t>
    </rPh>
    <rPh sb="12" eb="15">
      <t>ダイヒョウシャ</t>
    </rPh>
    <rPh sb="16" eb="18">
      <t>コウチョウ</t>
    </rPh>
    <rPh sb="18" eb="19">
      <t>メイ</t>
    </rPh>
    <rPh sb="21" eb="23">
      <t>キニュウ</t>
    </rPh>
    <phoneticPr fontId="2"/>
  </si>
  <si>
    <t>岩手県立県南青少年の家　使用許可申請書</t>
    <rPh sb="0" eb="4">
      <t>イワテケンリツ</t>
    </rPh>
    <rPh sb="4" eb="6">
      <t>ケンナン</t>
    </rPh>
    <rPh sb="6" eb="9">
      <t>セイショウネン</t>
    </rPh>
    <rPh sb="10" eb="11">
      <t>イエ</t>
    </rPh>
    <rPh sb="12" eb="19">
      <t>シヨウキョカシンセイショ</t>
    </rPh>
    <phoneticPr fontId="2"/>
  </si>
  <si>
    <t>　※ホームページ内「利用の手引き」をよくご覧のうえ申請してください</t>
    <rPh sb="8" eb="9">
      <t>ナイ</t>
    </rPh>
    <rPh sb="10" eb="12">
      <t>リヨウ</t>
    </rPh>
    <rPh sb="13" eb="15">
      <t>テビ</t>
    </rPh>
    <rPh sb="21" eb="22">
      <t>ラン</t>
    </rPh>
    <rPh sb="25" eb="27">
      <t>シンセイ</t>
    </rPh>
    <phoneticPr fontId="2"/>
  </si>
  <si>
    <t>研修名</t>
    <rPh sb="0" eb="3">
      <t>ケンシュウメイ</t>
    </rPh>
    <phoneticPr fontId="2"/>
  </si>
  <si>
    <t>利用目的</t>
    <rPh sb="0" eb="4">
      <t>リヨウモクテキ</t>
    </rPh>
    <phoneticPr fontId="2"/>
  </si>
  <si>
    <t>交通手段</t>
    <rPh sb="0" eb="2">
      <t>コウツウ</t>
    </rPh>
    <rPh sb="2" eb="4">
      <t>シュダン</t>
    </rPh>
    <phoneticPr fontId="2"/>
  </si>
  <si>
    <t>04 バス利用申込書 を提出してください</t>
    <phoneticPr fontId="2"/>
  </si>
  <si>
    <t>リストから選択してください</t>
    <rPh sb="5" eb="7">
      <t>センタク</t>
    </rPh>
    <phoneticPr fontId="2"/>
  </si>
  <si>
    <t>住　所：</t>
    <rPh sb="0" eb="1">
      <t>スミ</t>
    </rPh>
    <rPh sb="2" eb="3">
      <t>ショ</t>
    </rPh>
    <phoneticPr fontId="2"/>
  </si>
  <si>
    <t>担当者：</t>
    <rPh sb="0" eb="3">
      <t>タントウシャ</t>
    </rPh>
    <phoneticPr fontId="2"/>
  </si>
  <si>
    <t>電話番号①：</t>
    <rPh sb="0" eb="4">
      <t>デンワバンゴウ</t>
    </rPh>
    <phoneticPr fontId="2"/>
  </si>
  <si>
    <t>電話番号②：</t>
    <rPh sb="0" eb="4">
      <t>デンワバンゴウ</t>
    </rPh>
    <phoneticPr fontId="2"/>
  </si>
  <si>
    <t>メール：</t>
    <phoneticPr fontId="2"/>
  </si>
  <si>
    <t>利用者数</t>
    <rPh sb="0" eb="2">
      <t>リヨウ</t>
    </rPh>
    <rPh sb="2" eb="3">
      <t>シャ</t>
    </rPh>
    <rPh sb="3" eb="4">
      <t>スウ</t>
    </rPh>
    <phoneticPr fontId="2"/>
  </si>
  <si>
    <t>幼児・小学生・中学生</t>
    <rPh sb="0" eb="2">
      <t>ヨウジ</t>
    </rPh>
    <rPh sb="3" eb="4">
      <t>ショウ</t>
    </rPh>
    <rPh sb="4" eb="6">
      <t>ガクセイ</t>
    </rPh>
    <rPh sb="7" eb="10">
      <t>チュウガクセイ</t>
    </rPh>
    <phoneticPr fontId="2"/>
  </si>
  <si>
    <t>男：</t>
    <rPh sb="0" eb="1">
      <t>オトコ</t>
    </rPh>
    <phoneticPr fontId="2"/>
  </si>
  <si>
    <t>女：</t>
    <rPh sb="0" eb="1">
      <t>オンナ</t>
    </rPh>
    <phoneticPr fontId="2"/>
  </si>
  <si>
    <t>計：</t>
    <rPh sb="0" eb="1">
      <t>ケイ</t>
    </rPh>
    <phoneticPr fontId="2"/>
  </si>
  <si>
    <t>　　高校・大学・各種学校</t>
    <rPh sb="2" eb="4">
      <t>コウコウ</t>
    </rPh>
    <rPh sb="5" eb="7">
      <t>ダイガク</t>
    </rPh>
    <rPh sb="8" eb="10">
      <t>カクシュ</t>
    </rPh>
    <rPh sb="10" eb="12">
      <t>ガッコウ</t>
    </rPh>
    <phoneticPr fontId="2"/>
  </si>
  <si>
    <t>勤労青少年(25歳未満)</t>
    <phoneticPr fontId="2"/>
  </si>
  <si>
    <t>合　　　　 計</t>
    <rPh sb="0" eb="1">
      <t>ア</t>
    </rPh>
    <rPh sb="6" eb="7">
      <t>ケイ</t>
    </rPh>
    <phoneticPr fontId="2"/>
  </si>
  <si>
    <t>減免の有無</t>
    <rPh sb="0" eb="2">
      <t>ゲンメン</t>
    </rPh>
    <rPh sb="3" eb="5">
      <t>ウム</t>
    </rPh>
    <phoneticPr fontId="2"/>
  </si>
  <si>
    <t>※本書とあわせて免除申請書も提出してください</t>
    <rPh sb="1" eb="3">
      <t>ホンショ</t>
    </rPh>
    <rPh sb="8" eb="10">
      <t>メンジョ</t>
    </rPh>
    <rPh sb="12" eb="13">
      <t>ショ</t>
    </rPh>
    <rPh sb="14" eb="16">
      <t>テイシュツ</t>
    </rPh>
    <phoneticPr fontId="2"/>
  </si>
  <si>
    <t>領収書</t>
    <rPh sb="0" eb="3">
      <t>リョウシュウショ</t>
    </rPh>
    <phoneticPr fontId="2"/>
  </si>
  <si>
    <t>内訳：</t>
    <rPh sb="0" eb="2">
      <t>ウチワケ</t>
    </rPh>
    <phoneticPr fontId="2"/>
  </si>
  <si>
    <t>※人数や申込団体名と異なる宛名は内訳欄に入力してください</t>
    <rPh sb="1" eb="3">
      <t>ニンズウ</t>
    </rPh>
    <rPh sb="4" eb="6">
      <t>モウシコミ</t>
    </rPh>
    <rPh sb="6" eb="9">
      <t>ダンタイメイ</t>
    </rPh>
    <rPh sb="10" eb="11">
      <t>コト</t>
    </rPh>
    <rPh sb="13" eb="15">
      <t>アテナ</t>
    </rPh>
    <rPh sb="16" eb="19">
      <t>ウチワケラン</t>
    </rPh>
    <rPh sb="20" eb="22">
      <t>ニュウリョク</t>
    </rPh>
    <phoneticPr fontId="2"/>
  </si>
  <si>
    <t xml:space="preserve">   ※施設使用料・シーツ代・薪代・川遊び体験料の領収書です。（食事代は食堂でのお支払いとなります）</t>
    <rPh sb="4" eb="9">
      <t>シセツシヨウリョウ</t>
    </rPh>
    <rPh sb="13" eb="14">
      <t>ダイ</t>
    </rPh>
    <rPh sb="15" eb="17">
      <t>マキダイ</t>
    </rPh>
    <rPh sb="18" eb="20">
      <t>カワアソ</t>
    </rPh>
    <rPh sb="21" eb="24">
      <t>タイケンリョウ</t>
    </rPh>
    <rPh sb="25" eb="28">
      <t>リョウシュウショ</t>
    </rPh>
    <rPh sb="32" eb="35">
      <t>ショクジダイ</t>
    </rPh>
    <rPh sb="36" eb="38">
      <t>ショクドウ</t>
    </rPh>
    <rPh sb="41" eb="43">
      <t>シハラ</t>
    </rPh>
    <phoneticPr fontId="2"/>
  </si>
  <si>
    <t>研　修　日　程</t>
    <rPh sb="0" eb="1">
      <t>ケン</t>
    </rPh>
    <rPh sb="2" eb="3">
      <t>オサム</t>
    </rPh>
    <rPh sb="4" eb="5">
      <t>ヒ</t>
    </rPh>
    <rPh sb="6" eb="7">
      <t>ホド</t>
    </rPh>
    <phoneticPr fontId="2"/>
  </si>
  <si>
    <t>日付</t>
    <rPh sb="0" eb="2">
      <t>ヒヅケ</t>
    </rPh>
    <phoneticPr fontId="2"/>
  </si>
  <si>
    <t>朝食</t>
    <rPh sb="0" eb="2">
      <t>チョウショク</t>
    </rPh>
    <phoneticPr fontId="2"/>
  </si>
  <si>
    <t>昼食</t>
    <rPh sb="0" eb="2">
      <t>チュウショク</t>
    </rPh>
    <phoneticPr fontId="2"/>
  </si>
  <si>
    <t>夕食</t>
    <rPh sb="0" eb="2">
      <t>ユウショク</t>
    </rPh>
    <phoneticPr fontId="2"/>
  </si>
  <si>
    <t>宿泊人数</t>
    <rPh sb="0" eb="4">
      <t>シュクハクニンズウ</t>
    </rPh>
    <phoneticPr fontId="2"/>
  </si>
  <si>
    <t>食事の注文はリストから選択してください</t>
    <rPh sb="0" eb="2">
      <t>ショクジ</t>
    </rPh>
    <rPh sb="3" eb="5">
      <t>チュウモン</t>
    </rPh>
    <rPh sb="11" eb="13">
      <t>センタク</t>
    </rPh>
    <phoneticPr fontId="2"/>
  </si>
  <si>
    <r>
      <t>雨天</t>
    </r>
    <r>
      <rPr>
        <sz val="10"/>
        <color theme="1"/>
        <rFont val="Segoe UI Symbol"/>
        <family val="1"/>
      </rPr>
      <t>➤</t>
    </r>
    <rPh sb="0" eb="2">
      <t>ウテン</t>
    </rPh>
    <phoneticPr fontId="2"/>
  </si>
  <si>
    <t xml:space="preserve">   ※２泊以上の団体は本申請書をコピーしてお使いください</t>
    <rPh sb="5" eb="8">
      <t>ハクイジョウ</t>
    </rPh>
    <rPh sb="9" eb="11">
      <t>ダンタイ</t>
    </rPh>
    <rPh sb="12" eb="16">
      <t>ホンシンセイショ</t>
    </rPh>
    <rPh sb="23" eb="24">
      <t>ツカ</t>
    </rPh>
    <phoneticPr fontId="2"/>
  </si>
  <si>
    <t>交通手段</t>
    <rPh sb="0" eb="4">
      <t>コウツウシュダン</t>
    </rPh>
    <phoneticPr fontId="2"/>
  </si>
  <si>
    <t>領収書の枚数</t>
    <rPh sb="0" eb="3">
      <t>リョウシュウショ</t>
    </rPh>
    <rPh sb="4" eb="6">
      <t>マイスウ</t>
    </rPh>
    <phoneticPr fontId="2"/>
  </si>
  <si>
    <t>食事</t>
    <rPh sb="0" eb="2">
      <t>ショクジ</t>
    </rPh>
    <phoneticPr fontId="2"/>
  </si>
  <si>
    <t>自家用車</t>
    <phoneticPr fontId="2"/>
  </si>
  <si>
    <t>なし</t>
    <phoneticPr fontId="2"/>
  </si>
  <si>
    <t>全体で１枚</t>
    <phoneticPr fontId="2"/>
  </si>
  <si>
    <t>食堂食</t>
    <rPh sb="0" eb="2">
      <t>ショクドウ</t>
    </rPh>
    <rPh sb="2" eb="3">
      <t>ショク</t>
    </rPh>
    <phoneticPr fontId="2"/>
  </si>
  <si>
    <t>貸切バス</t>
    <phoneticPr fontId="2"/>
  </si>
  <si>
    <t>あり</t>
    <phoneticPr fontId="2"/>
  </si>
  <si>
    <t>児童・生徒・選手と引率を分ける</t>
    <rPh sb="12" eb="13">
      <t>ワ</t>
    </rPh>
    <phoneticPr fontId="2"/>
  </si>
  <si>
    <t>野外炊事</t>
    <rPh sb="0" eb="4">
      <t>ヤガイスイジ</t>
    </rPh>
    <phoneticPr fontId="2"/>
  </si>
  <si>
    <t>スクールバス</t>
    <phoneticPr fontId="2"/>
  </si>
  <si>
    <t>その他</t>
    <rPh sb="2" eb="3">
      <t>タ</t>
    </rPh>
    <phoneticPr fontId="2"/>
  </si>
  <si>
    <t>弁当注文</t>
    <rPh sb="0" eb="4">
      <t>ベントウチュウモン</t>
    </rPh>
    <phoneticPr fontId="2"/>
  </si>
  <si>
    <t>県南青少年の家 所バス</t>
    <phoneticPr fontId="2"/>
  </si>
  <si>
    <t>持参したもの</t>
    <rPh sb="0" eb="2">
      <t>ジサン</t>
    </rPh>
    <phoneticPr fontId="2"/>
  </si>
  <si>
    <t>　　県南◆◆小学校　●●子ども会 など</t>
    <phoneticPr fontId="2"/>
  </si>
  <si>
    <t>校長(会長、保護者会代表など)　■■　■■　</t>
    <phoneticPr fontId="2"/>
  </si>
  <si>
    <r>
      <rPr>
        <sz val="12"/>
        <color rgb="FFFF0000"/>
        <rFont val="游明朝"/>
        <family val="1"/>
        <charset val="128"/>
      </rPr>
      <t>　宿泊学習　　●休み子ども会行事</t>
    </r>
    <r>
      <rPr>
        <sz val="11"/>
        <color rgb="FFFF0000"/>
        <rFont val="游明朝"/>
        <family val="1"/>
        <charset val="128"/>
      </rPr>
      <t xml:space="preserve"> など</t>
    </r>
    <rPh sb="1" eb="5">
      <t>シュクハクガクシュウ</t>
    </rPh>
    <rPh sb="8" eb="9">
      <t>ヤス</t>
    </rPh>
    <rPh sb="10" eb="11">
      <t>コ</t>
    </rPh>
    <rPh sb="13" eb="14">
      <t>カイ</t>
    </rPh>
    <rPh sb="14" eb="16">
      <t>ギョウジ</t>
    </rPh>
    <phoneticPr fontId="2"/>
  </si>
  <si>
    <t>　＊各団体の活動のねらい　　＊大まかな内容　　をご記入ください</t>
    <phoneticPr fontId="2"/>
  </si>
  <si>
    <t>令和8年＊月＊日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</si>
  <si>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(火)</t>
    <rPh sb="0" eb="3">
      <t>カ</t>
    </rPh>
    <phoneticPr fontId="2"/>
  </si>
  <si>
    <t>(水)</t>
    <rPh sb="0" eb="3">
      <t>スイ</t>
    </rPh>
    <phoneticPr fontId="2"/>
  </si>
  <si>
    <t>00</t>
    <phoneticPr fontId="2"/>
  </si>
  <si>
    <t>30</t>
    <phoneticPr fontId="2"/>
  </si>
  <si>
    <t>金ケ崎町永沢下舘 49-1</t>
    <phoneticPr fontId="2"/>
  </si>
  <si>
    <t>県南　●●</t>
    <rPh sb="0" eb="2">
      <t>ケンナン</t>
    </rPh>
    <phoneticPr fontId="2"/>
  </si>
  <si>
    <t>0197-**-****</t>
    <phoneticPr fontId="2"/>
  </si>
  <si>
    <t>kennritukennnann@***.com</t>
    <phoneticPr fontId="2"/>
  </si>
  <si>
    <t>なし</t>
  </si>
  <si>
    <t>参加者26名　引率４名</t>
    <rPh sb="0" eb="3">
      <t>サンカシャ</t>
    </rPh>
    <rPh sb="5" eb="6">
      <t>メイ</t>
    </rPh>
    <rPh sb="7" eb="9">
      <t>インソツ</t>
    </rPh>
    <rPh sb="10" eb="11">
      <t>メイ</t>
    </rPh>
    <phoneticPr fontId="2"/>
  </si>
  <si>
    <t>＊/＊</t>
    <phoneticPr fontId="2"/>
  </si>
  <si>
    <t>野外炊事</t>
    <rPh sb="0" eb="4">
      <t>ヤガイスイジ</t>
    </rPh>
    <phoneticPr fontId="2"/>
  </si>
  <si>
    <t>(自主)</t>
    <rPh sb="1" eb="3">
      <t>ジシュ</t>
    </rPh>
    <phoneticPr fontId="2"/>
  </si>
  <si>
    <t>WR</t>
    <phoneticPr fontId="2"/>
  </si>
  <si>
    <t>入浴</t>
    <rPh sb="0" eb="2">
      <t>ニュウヨク</t>
    </rPh>
    <phoneticPr fontId="2"/>
  </si>
  <si>
    <t>つどい</t>
    <phoneticPr fontId="2"/>
  </si>
  <si>
    <t>点検</t>
    <rPh sb="0" eb="2">
      <t>テンケン</t>
    </rPh>
    <phoneticPr fontId="2"/>
  </si>
  <si>
    <t>(依頼)</t>
    <rPh sb="1" eb="3">
      <t>イライ</t>
    </rPh>
    <phoneticPr fontId="2"/>
  </si>
  <si>
    <t>自家用車</t>
  </si>
  <si>
    <t>森のキーホルダー</t>
    <rPh sb="0" eb="1">
      <t>モリ</t>
    </rPh>
    <phoneticPr fontId="2"/>
  </si>
  <si>
    <t>起床</t>
    <rPh sb="0" eb="2">
      <t>キショウ</t>
    </rPh>
    <phoneticPr fontId="2"/>
  </si>
  <si>
    <t>入所OR</t>
    <rPh sb="0" eb="2">
      <t>ニュウショ</t>
    </rPh>
    <phoneticPr fontId="2"/>
  </si>
  <si>
    <t>（自主）</t>
    <rPh sb="1" eb="3">
      <t>ジシュ</t>
    </rPh>
    <phoneticPr fontId="2"/>
  </si>
  <si>
    <t>かまど５ 小割５</t>
    <rPh sb="5" eb="7">
      <t>コワリ</t>
    </rPh>
    <phoneticPr fontId="2"/>
  </si>
  <si>
    <t>25個</t>
    <rPh sb="2" eb="3">
      <t>コ</t>
    </rPh>
    <phoneticPr fontId="2"/>
  </si>
  <si>
    <t xml:space="preserve"> </t>
    <phoneticPr fontId="2"/>
  </si>
  <si>
    <t>CF</t>
    <phoneticPr fontId="2"/>
  </si>
  <si>
    <t>ミニセット</t>
    <phoneticPr fontId="2"/>
  </si>
  <si>
    <t>シンさんコース
正３G・逆３G</t>
    <rPh sb="8" eb="9">
      <t>セイ</t>
    </rPh>
    <rPh sb="12" eb="13">
      <t>ギャク</t>
    </rPh>
    <phoneticPr fontId="2"/>
  </si>
  <si>
    <t>退所式</t>
    <rPh sb="0" eb="3">
      <t>タイショシキ</t>
    </rPh>
    <phoneticPr fontId="2"/>
  </si>
  <si>
    <r>
      <t>○食数の変更は、</t>
    </r>
    <r>
      <rPr>
        <b/>
        <sz val="9"/>
        <color theme="1"/>
        <rFont val="游ゴシック"/>
        <family val="3"/>
        <charset val="128"/>
      </rPr>
      <t>利用日２週間前の正午まで</t>
    </r>
    <r>
      <rPr>
        <sz val="9"/>
        <color theme="1"/>
        <rFont val="游ゴシック"/>
        <family val="3"/>
        <charset val="128"/>
      </rPr>
      <t>です。それ以降、1～2食程度であれば</t>
    </r>
    <r>
      <rPr>
        <b/>
        <sz val="9"/>
        <color rgb="FFFF0000"/>
        <rFont val="游ゴシック"/>
        <family val="3"/>
        <charset val="128"/>
      </rPr>
      <t>利用する２日前の17時まで</t>
    </r>
    <r>
      <rPr>
        <sz val="9"/>
        <color theme="1"/>
        <rFont val="游ゴシック"/>
        <family val="3"/>
        <charset val="128"/>
      </rPr>
      <t>変更可能です。</t>
    </r>
    <rPh sb="12" eb="14">
      <t>シュウカン</t>
    </rPh>
    <rPh sb="14" eb="15">
      <t>マエ</t>
    </rPh>
    <rPh sb="44" eb="45">
      <t>マエ</t>
    </rPh>
    <rPh sb="48" eb="49">
      <t>ジ</t>
    </rPh>
    <phoneticPr fontId="2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</si>
</sst>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[$]ggge&quot;年&quot;m&quot;月&quot;d&quot;日&quot;;@" x16r2:formatCode16="[$-ja-JP-x-gannen]ggge&quot;年&quot;m&quot;月&quot;d&quot;日&quot;;@"/>
    <numFmt numFmtId="177" formatCode="m/d;@"/>
    <numFmt numFmtId="178" formatCode="[$-411]ggge&quot;年&quot;m&quot;月&quot;d&quot;日&quot;;@"/>
    <numFmt numFmtId="179" formatCode="m&quot;月&quot;d&quot;日&quot;;@"/>
    <numFmt numFmtId="180" formatCode="0_ "/>
    <numFmt numFmtId="181" formatCode="@&quot;人&quot;"/>
    <numFmt numFmtId="182" formatCode="@&quot;G&quot;"/>
    <numFmt numFmtId="183" formatCode="@&quot;本&quot;"/>
    <numFmt numFmtId="184" formatCode="0_);[Red]\(0\)"/>
  </numFmts>
  <fonts count="99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游明朝"/>
      <family val="1"/>
      <charset val="128"/>
    </font>
    <font>
      <b/>
      <sz val="11"/>
      <name val="游ゴシック"/>
      <family val="3"/>
      <charset val="128"/>
    </font>
    <font>
      <sz val="14"/>
      <name val="游明朝"/>
      <family val="1"/>
      <charset val="128"/>
    </font>
    <font>
      <sz val="12"/>
      <name val="游明朝"/>
      <family val="1"/>
      <charset val="128"/>
    </font>
    <font>
      <sz val="10"/>
      <name val="游明朝"/>
      <family val="1"/>
      <charset val="128"/>
    </font>
    <font>
      <b/>
      <sz val="12"/>
      <name val="游ゴシック"/>
      <family val="3"/>
      <charset val="128"/>
    </font>
    <font>
      <sz val="10"/>
      <name val="游ゴシック"/>
      <family val="3"/>
      <charset val="128"/>
    </font>
    <font>
      <sz val="9"/>
      <name val="游ゴシック"/>
      <family val="3"/>
      <charset val="128"/>
    </font>
    <font>
      <sz val="11"/>
      <name val="游ゴシック"/>
      <family val="3"/>
      <charset val="128"/>
    </font>
    <font>
      <sz val="16"/>
      <name val="游明朝"/>
      <family val="1"/>
      <charset val="128"/>
    </font>
    <font>
      <b/>
      <sz val="10"/>
      <color rgb="FFFF0000"/>
      <name val="游ゴシック"/>
      <family val="3"/>
      <charset val="128"/>
    </font>
    <font>
      <sz val="11"/>
      <color theme="1"/>
      <name val="游明朝"/>
      <family val="1"/>
      <charset val="128"/>
    </font>
    <font>
      <sz val="9"/>
      <color rgb="FFFF0000"/>
      <name val="游明朝"/>
      <family val="1"/>
      <charset val="128"/>
    </font>
    <font>
      <sz val="10"/>
      <color rgb="FFFF0000"/>
      <name val="游明朝"/>
      <family val="1"/>
      <charset val="128"/>
    </font>
    <font>
      <b/>
      <sz val="11"/>
      <color rgb="FFFF0000"/>
      <name val="游ゴシック"/>
      <family val="3"/>
      <charset val="128"/>
    </font>
    <font>
      <b/>
      <sz val="20"/>
      <name val="游ゴシック"/>
      <family val="3"/>
      <charset val="128"/>
    </font>
    <font>
      <sz val="18"/>
      <name val="游明朝"/>
      <family val="1"/>
      <charset val="128"/>
    </font>
    <font>
      <sz val="11"/>
      <color theme="1"/>
      <name val="ＭＳ Ｐゴシック"/>
      <family val="2"/>
      <scheme val="minor"/>
    </font>
    <font>
      <b/>
      <sz val="22"/>
      <color theme="1"/>
      <name val="游ゴシック"/>
      <family val="3"/>
      <charset val="128"/>
    </font>
    <font>
      <sz val="6"/>
      <name val="ＭＳ Ｐゴシック"/>
      <family val="2"/>
      <charset val="128"/>
      <scheme val="minor"/>
    </font>
    <font>
      <sz val="12"/>
      <color theme="1"/>
      <name val="游明朝"/>
      <family val="1"/>
      <charset val="128"/>
    </font>
    <font>
      <b/>
      <sz val="12"/>
      <color rgb="FFFFFF00"/>
      <name val="游ゴシック"/>
      <family val="3"/>
      <charset val="128"/>
    </font>
    <font>
      <b/>
      <sz val="12"/>
      <color theme="1"/>
      <name val="游ゴシック"/>
      <family val="3"/>
      <charset val="128"/>
    </font>
    <font>
      <b/>
      <sz val="12"/>
      <color rgb="FFCCFF99"/>
      <name val="游ゴシック"/>
      <family val="3"/>
      <charset val="128"/>
    </font>
    <font>
      <sz val="6"/>
      <name val="ＭＳ Ｐゴシック"/>
      <family val="3"/>
      <charset val="128"/>
      <scheme val="minor"/>
    </font>
    <font>
      <sz val="11"/>
      <color theme="1"/>
      <name val="游ゴシック"/>
      <family val="3"/>
      <charset val="128"/>
    </font>
    <font>
      <sz val="14"/>
      <color theme="1"/>
      <name val="游明朝"/>
      <family val="1"/>
      <charset val="128"/>
    </font>
    <font>
      <b/>
      <sz val="11"/>
      <color theme="1"/>
      <name val="游ゴシック"/>
      <family val="3"/>
      <charset val="128"/>
    </font>
    <font>
      <b/>
      <sz val="14"/>
      <color theme="1"/>
      <name val="游ゴシック"/>
      <family val="3"/>
      <charset val="128"/>
    </font>
    <font>
      <b/>
      <sz val="7"/>
      <color theme="1"/>
      <name val="游明朝"/>
      <family val="1"/>
      <charset val="128"/>
    </font>
    <font>
      <b/>
      <sz val="14"/>
      <color theme="1"/>
      <name val="游明朝 Demibold"/>
      <family val="1"/>
      <charset val="128"/>
    </font>
    <font>
      <sz val="9"/>
      <color theme="1"/>
      <name val="游明朝"/>
      <family val="1"/>
      <charset val="128"/>
    </font>
    <font>
      <b/>
      <sz val="10"/>
      <color theme="1"/>
      <name val="游ゴシック"/>
      <family val="3"/>
      <charset val="128"/>
    </font>
    <font>
      <b/>
      <sz val="9.5"/>
      <color theme="1"/>
      <name val="游ゴシック"/>
      <family val="3"/>
      <charset val="128"/>
    </font>
    <font>
      <sz val="24"/>
      <color theme="1"/>
      <name val="游ゴシック"/>
      <family val="3"/>
      <charset val="128"/>
    </font>
    <font>
      <sz val="10"/>
      <color theme="1"/>
      <name val="游明朝"/>
      <family val="1"/>
      <charset val="128"/>
    </font>
    <font>
      <b/>
      <sz val="8"/>
      <color theme="1"/>
      <name val="游ゴシック"/>
      <family val="3"/>
      <charset val="128"/>
    </font>
    <font>
      <sz val="9"/>
      <color theme="1"/>
      <name val="游ゴシック"/>
      <family val="3"/>
      <charset val="128"/>
    </font>
    <font>
      <b/>
      <sz val="9"/>
      <color theme="1"/>
      <name val="游ゴシック"/>
      <family val="3"/>
      <charset val="128"/>
    </font>
    <font>
      <b/>
      <sz val="11"/>
      <color rgb="FFCCFF99"/>
      <name val="游ゴシック"/>
      <family val="3"/>
      <charset val="128"/>
    </font>
    <font>
      <b/>
      <sz val="11"/>
      <color rgb="FFCCFF99"/>
      <name val="Segoe UI Symbol"/>
      <family val="3"/>
    </font>
    <font>
      <sz val="10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9"/>
      <color indexed="81"/>
      <name val="游ゴシック"/>
      <family val="3"/>
      <charset val="128"/>
    </font>
    <font>
      <sz val="12"/>
      <color theme="1"/>
      <name val="游ゴシック"/>
      <family val="3"/>
      <charset val="128"/>
    </font>
    <font>
      <b/>
      <u/>
      <sz val="14"/>
      <color theme="1"/>
      <name val="游ゴシック"/>
      <family val="3"/>
      <charset val="128"/>
    </font>
    <font>
      <u/>
      <sz val="11"/>
      <color theme="1"/>
      <name val="游ゴシック"/>
      <family val="3"/>
      <charset val="128"/>
    </font>
    <font>
      <b/>
      <u/>
      <sz val="14"/>
      <color theme="1"/>
      <name val="ＭＳ ゴシック"/>
      <family val="3"/>
      <charset val="128"/>
    </font>
    <font>
      <u/>
      <sz val="11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sz val="18"/>
      <color rgb="FF000000"/>
      <name val="ＭＳ ゴシック"/>
      <family val="3"/>
      <charset val="128"/>
    </font>
    <font>
      <b/>
      <sz val="14"/>
      <color theme="1"/>
      <name val="ＭＳ Ｐゴシック"/>
      <family val="3"/>
      <charset val="128"/>
      <scheme val="minor"/>
    </font>
    <font>
      <b/>
      <sz val="12"/>
      <color rgb="FF000000"/>
      <name val="Yu Gothic UI Semibold"/>
      <family val="3"/>
      <charset val="128"/>
    </font>
    <font>
      <b/>
      <sz val="12"/>
      <color theme="1"/>
      <name val="ＭＳ ゴシック"/>
      <family val="3"/>
      <charset val="128"/>
    </font>
    <font>
      <b/>
      <sz val="12"/>
      <color rgb="FFFF0000"/>
      <name val="游ゴシック"/>
      <family val="3"/>
      <charset val="128"/>
    </font>
    <font>
      <b/>
      <sz val="12"/>
      <color rgb="FF000000"/>
      <name val="ＭＳ ゴシック"/>
      <family val="3"/>
      <charset val="128"/>
    </font>
    <font>
      <b/>
      <sz val="12"/>
      <color rgb="FF000000"/>
      <name val="游ゴシック"/>
      <family val="3"/>
      <charset val="128"/>
    </font>
    <font>
      <b/>
      <sz val="11"/>
      <color rgb="FF000000"/>
      <name val="游ゴシック"/>
      <family val="3"/>
      <charset val="128"/>
    </font>
    <font>
      <b/>
      <sz val="9"/>
      <color rgb="FF000000"/>
      <name val="游ゴシック"/>
      <family val="3"/>
      <charset val="128"/>
    </font>
    <font>
      <sz val="2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0.5"/>
      <color theme="1"/>
      <name val="ＭＳ ゴシック"/>
      <family val="3"/>
      <charset val="128"/>
    </font>
    <font>
      <b/>
      <sz val="11"/>
      <color theme="1"/>
      <name val="Segoe UI Symbol"/>
      <family val="2"/>
    </font>
    <font>
      <b/>
      <sz val="11"/>
      <color theme="1"/>
      <name val="游ゴシック"/>
      <family val="2"/>
      <charset val="128"/>
    </font>
    <font>
      <b/>
      <sz val="10"/>
      <color rgb="FF339933"/>
      <name val="游ゴシック"/>
      <family val="3"/>
      <charset val="128"/>
    </font>
    <font>
      <b/>
      <sz val="20"/>
      <color theme="1"/>
      <name val="游ゴシック"/>
      <family val="3"/>
      <charset val="128"/>
    </font>
    <font>
      <b/>
      <sz val="16"/>
      <color theme="1"/>
      <name val="游ゴシック"/>
      <family val="3"/>
      <charset val="128"/>
    </font>
    <font>
      <b/>
      <sz val="16"/>
      <name val="游ゴシック"/>
      <family val="3"/>
      <charset val="128"/>
    </font>
    <font>
      <b/>
      <sz val="9"/>
      <color theme="1"/>
      <name val="游明朝"/>
      <family val="1"/>
      <charset val="128"/>
    </font>
    <font>
      <sz val="9"/>
      <color theme="1"/>
      <name val="游ゴシック Medium"/>
      <family val="3"/>
      <charset val="128"/>
    </font>
    <font>
      <sz val="9"/>
      <color rgb="FFFFFF00"/>
      <name val="游ゴシック Medium"/>
      <family val="3"/>
      <charset val="128"/>
    </font>
    <font>
      <b/>
      <sz val="10"/>
      <color rgb="FFFFFF00"/>
      <name val="游ゴシック Medium"/>
      <family val="3"/>
      <charset val="128"/>
    </font>
    <font>
      <b/>
      <sz val="12"/>
      <color rgb="FFC00000"/>
      <name val="游明朝"/>
      <family val="1"/>
      <charset val="128"/>
    </font>
    <font>
      <b/>
      <sz val="11"/>
      <color rgb="FFFFFF00"/>
      <name val="游ゴシック"/>
      <family val="3"/>
      <charset val="128"/>
    </font>
    <font>
      <sz val="20"/>
      <name val="游明朝"/>
      <family val="1"/>
      <charset val="128"/>
    </font>
    <font>
      <sz val="26"/>
      <name val="游明朝"/>
      <family val="1"/>
      <charset val="128"/>
    </font>
    <font>
      <sz val="22"/>
      <name val="游明朝"/>
      <family val="1"/>
      <charset val="128"/>
    </font>
    <font>
      <sz val="15"/>
      <name val="游明朝"/>
      <family val="1"/>
      <charset val="128"/>
    </font>
    <font>
      <b/>
      <sz val="10"/>
      <color theme="0"/>
      <name val="游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9"/>
      <name val="游明朝"/>
      <family val="1"/>
      <charset val="128"/>
    </font>
    <font>
      <b/>
      <sz val="12"/>
      <color theme="1"/>
      <name val="游明朝"/>
      <family val="1"/>
      <charset val="128"/>
    </font>
    <font>
      <b/>
      <sz val="10"/>
      <color theme="1"/>
      <name val="游明朝"/>
      <family val="1"/>
      <charset val="128"/>
    </font>
    <font>
      <sz val="10"/>
      <color rgb="FFFF0000"/>
      <name val="BIZ UDP明朝 Medium"/>
      <family val="1"/>
      <charset val="128"/>
    </font>
    <font>
      <sz val="10"/>
      <color theme="1"/>
      <name val="Segoe UI Symbol"/>
      <family val="1"/>
    </font>
    <font>
      <sz val="8"/>
      <color theme="1"/>
      <name val="游明朝"/>
      <family val="1"/>
      <charset val="128"/>
    </font>
    <font>
      <b/>
      <sz val="11"/>
      <color indexed="81"/>
      <name val="游ゴシック"/>
      <family val="3"/>
      <charset val="128"/>
    </font>
    <font>
      <sz val="12"/>
      <color rgb="FFFF0000"/>
      <name val="游明朝"/>
      <family val="1"/>
      <charset val="128"/>
    </font>
    <font>
      <sz val="11"/>
      <color rgb="FFFF0000"/>
      <name val="游明朝"/>
      <family val="1"/>
      <charset val="128"/>
    </font>
    <font>
      <sz val="8"/>
      <color rgb="FFFF0000"/>
      <name val="游明朝"/>
      <family val="1"/>
      <charset val="128"/>
    </font>
    <font>
      <b/>
      <sz val="9"/>
      <color rgb="FFFF0000"/>
      <name val="游ゴシック"/>
      <family val="3"/>
      <charset val="128"/>
    </font>
    <font>
      <b/>
      <sz val="8"/>
      <color rgb="FFFF0000"/>
      <name val="游ゴシック"/>
      <family val="3"/>
      <charset val="128"/>
    </font>
    <font>
      <b/>
      <sz val="7"/>
      <color rgb="FFFF0000"/>
      <name val="游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gray0625"/>
    </fill>
    <fill>
      <patternFill patternType="solid">
        <fgColor indexed="65"/>
        <bgColor indexed="64"/>
      </patternFill>
    </fill>
  </fills>
  <borders count="7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thin">
        <color indexed="64"/>
      </right>
      <top style="medium">
        <color theme="0"/>
      </top>
      <bottom style="medium">
        <color theme="0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/>
      <bottom style="medium">
        <color theme="9" tint="-0.24994659260841701"/>
      </bottom>
      <diagonal/>
    </border>
    <border>
      <left/>
      <right/>
      <top style="thick">
        <color theme="0"/>
      </top>
      <bottom/>
      <diagonal/>
    </border>
    <border>
      <left/>
      <right/>
      <top/>
      <bottom style="thick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thin">
        <color theme="0" tint="-0.14996795556505021"/>
      </left>
      <right style="hair">
        <color indexed="64"/>
      </right>
      <top style="thin">
        <color indexed="64"/>
      </top>
      <bottom/>
      <diagonal/>
    </border>
    <border>
      <left style="thin">
        <color theme="0" tint="-0.14996795556505021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medium">
        <color theme="0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20" fillId="0" borderId="0"/>
    <xf numFmtId="0" fontId="1" fillId="0" borderId="0">
      <alignment vertical="center"/>
    </xf>
    <xf numFmtId="0" fontId="85" fillId="0" borderId="0" applyNumberFormat="0" applyFill="0" applyBorder="0" applyAlignment="0" applyProtection="0">
      <alignment vertical="center"/>
    </xf>
  </cellStyleXfs>
  <cellXfs count="558">
    <xf numFmtId="0" fontId="0" fillId="0" borderId="0" xfId="0">
      <alignment vertical="center"/>
    </xf>
    <xf numFmtId="0" fontId="0" fillId="0" borderId="4" xfId="0" applyBorder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Continuous"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0" borderId="6" xfId="0" applyFont="1" applyBorder="1">
      <alignment vertical="center"/>
    </xf>
    <xf numFmtId="0" fontId="4" fillId="0" borderId="0" xfId="0" applyFont="1">
      <alignment vertical="center"/>
    </xf>
    <xf numFmtId="0" fontId="3" fillId="0" borderId="7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6" xfId="0" applyFont="1" applyBorder="1" applyAlignment="1">
      <alignment horizontal="right" vertical="center"/>
    </xf>
    <xf numFmtId="0" fontId="3" fillId="0" borderId="4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shrinkToFit="1"/>
    </xf>
    <xf numFmtId="0" fontId="18" fillId="0" borderId="0" xfId="0" applyFont="1" applyAlignment="1">
      <alignment horizontal="center" vertical="center"/>
    </xf>
    <xf numFmtId="0" fontId="3" fillId="0" borderId="0" xfId="0" applyFont="1" applyAlignment="1"/>
    <xf numFmtId="0" fontId="3" fillId="0" borderId="0" xfId="0" applyFont="1" applyAlignment="1">
      <alignment horizontal="center"/>
    </xf>
    <xf numFmtId="0" fontId="3" fillId="0" borderId="17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shrinkToFit="1"/>
    </xf>
    <xf numFmtId="176" fontId="6" fillId="0" borderId="0" xfId="0" applyNumberFormat="1" applyFont="1" applyAlignment="1">
      <alignment horizontal="centerContinuous" vertical="center"/>
    </xf>
    <xf numFmtId="0" fontId="7" fillId="0" borderId="36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12" fillId="0" borderId="6" xfId="0" applyFont="1" applyBorder="1" applyAlignment="1"/>
    <xf numFmtId="0" fontId="20" fillId="0" borderId="0" xfId="1" applyProtection="1">
      <protection locked="0"/>
    </xf>
    <xf numFmtId="0" fontId="24" fillId="0" borderId="0" xfId="1" applyFont="1"/>
    <xf numFmtId="0" fontId="20" fillId="0" borderId="0" xfId="1"/>
    <xf numFmtId="0" fontId="28" fillId="0" borderId="0" xfId="1" applyFont="1"/>
    <xf numFmtId="0" fontId="14" fillId="0" borderId="0" xfId="1" applyFont="1"/>
    <xf numFmtId="0" fontId="33" fillId="2" borderId="36" xfId="1" applyFont="1" applyFill="1" applyBorder="1" applyAlignment="1">
      <alignment horizontal="center" vertical="center"/>
    </xf>
    <xf numFmtId="180" fontId="31" fillId="2" borderId="41" xfId="1" applyNumberFormat="1" applyFont="1" applyFill="1" applyBorder="1" applyAlignment="1" applyProtection="1">
      <alignment horizontal="center" vertical="center" shrinkToFit="1"/>
      <protection locked="0"/>
    </xf>
    <xf numFmtId="0" fontId="30" fillId="2" borderId="5" xfId="1" applyFont="1" applyFill="1" applyBorder="1" applyAlignment="1">
      <alignment vertical="center"/>
    </xf>
    <xf numFmtId="0" fontId="28" fillId="4" borderId="4" xfId="1" applyFont="1" applyFill="1" applyBorder="1" applyProtection="1">
      <protection locked="0"/>
    </xf>
    <xf numFmtId="0" fontId="28" fillId="4" borderId="0" xfId="1" applyFont="1" applyFill="1" applyProtection="1">
      <protection locked="0"/>
    </xf>
    <xf numFmtId="181" fontId="30" fillId="2" borderId="33" xfId="1" applyNumberFormat="1" applyFont="1" applyFill="1" applyBorder="1" applyAlignment="1" applyProtection="1">
      <alignment horizontal="right" vertical="center"/>
      <protection locked="0"/>
    </xf>
    <xf numFmtId="0" fontId="30" fillId="2" borderId="33" xfId="1" applyFont="1" applyFill="1" applyBorder="1" applyAlignment="1">
      <alignment horizontal="center" vertical="center"/>
    </xf>
    <xf numFmtId="182" fontId="30" fillId="2" borderId="41" xfId="1" applyNumberFormat="1" applyFont="1" applyFill="1" applyBorder="1" applyAlignment="1" applyProtection="1">
      <alignment horizontal="left" vertical="center"/>
      <protection locked="0"/>
    </xf>
    <xf numFmtId="0" fontId="28" fillId="3" borderId="4" xfId="1" applyFont="1" applyFill="1" applyBorder="1"/>
    <xf numFmtId="0" fontId="28" fillId="3" borderId="0" xfId="1" applyFont="1" applyFill="1"/>
    <xf numFmtId="181" fontId="30" fillId="2" borderId="44" xfId="1" applyNumberFormat="1" applyFont="1" applyFill="1" applyBorder="1" applyAlignment="1" applyProtection="1">
      <alignment horizontal="right" vertical="center"/>
      <protection locked="0"/>
    </xf>
    <xf numFmtId="0" fontId="30" fillId="2" borderId="44" xfId="1" applyFont="1" applyFill="1" applyBorder="1" applyAlignment="1">
      <alignment horizontal="center" vertical="center"/>
    </xf>
    <xf numFmtId="182" fontId="30" fillId="2" borderId="45" xfId="1" applyNumberFormat="1" applyFont="1" applyFill="1" applyBorder="1" applyAlignment="1" applyProtection="1">
      <alignment horizontal="left" vertical="center"/>
      <protection locked="0"/>
    </xf>
    <xf numFmtId="0" fontId="37" fillId="0" borderId="0" xfId="1" applyFont="1"/>
    <xf numFmtId="181" fontId="30" fillId="2" borderId="28" xfId="1" applyNumberFormat="1" applyFont="1" applyFill="1" applyBorder="1" applyAlignment="1" applyProtection="1">
      <alignment horizontal="right" vertical="center"/>
      <protection locked="0"/>
    </xf>
    <xf numFmtId="0" fontId="30" fillId="2" borderId="28" xfId="1" applyFont="1" applyFill="1" applyBorder="1" applyAlignment="1">
      <alignment horizontal="center" vertical="center"/>
    </xf>
    <xf numFmtId="182" fontId="30" fillId="2" borderId="30" xfId="1" applyNumberFormat="1" applyFont="1" applyFill="1" applyBorder="1" applyAlignment="1" applyProtection="1">
      <alignment horizontal="left" vertical="center"/>
      <protection locked="0"/>
    </xf>
    <xf numFmtId="183" fontId="30" fillId="2" borderId="26" xfId="1" applyNumberFormat="1" applyFont="1" applyFill="1" applyBorder="1" applyAlignment="1" applyProtection="1">
      <alignment horizontal="center" vertical="center"/>
      <protection locked="0"/>
    </xf>
    <xf numFmtId="0" fontId="25" fillId="0" borderId="0" xfId="1" applyFont="1"/>
    <xf numFmtId="0" fontId="28" fillId="0" borderId="4" xfId="1" applyFont="1" applyBorder="1" applyProtection="1">
      <protection locked="0"/>
    </xf>
    <xf numFmtId="0" fontId="28" fillId="0" borderId="0" xfId="1" applyFont="1" applyProtection="1">
      <protection locked="0"/>
    </xf>
    <xf numFmtId="0" fontId="38" fillId="0" borderId="7" xfId="1" applyFont="1" applyBorder="1" applyAlignment="1">
      <alignment vertical="center" shrinkToFit="1"/>
    </xf>
    <xf numFmtId="0" fontId="24" fillId="0" borderId="4" xfId="1" applyFont="1" applyBorder="1"/>
    <xf numFmtId="0" fontId="40" fillId="0" borderId="1" xfId="2" applyFont="1" applyBorder="1" applyAlignment="1">
      <alignment vertical="center" shrinkToFit="1"/>
    </xf>
    <xf numFmtId="0" fontId="40" fillId="0" borderId="3" xfId="2" applyFont="1" applyBorder="1" applyAlignment="1">
      <alignment vertical="center" shrinkToFit="1"/>
    </xf>
    <xf numFmtId="0" fontId="40" fillId="0" borderId="4" xfId="2" applyFont="1" applyBorder="1">
      <alignment vertical="center"/>
    </xf>
    <xf numFmtId="0" fontId="40" fillId="0" borderId="0" xfId="2" applyFont="1" applyAlignment="1">
      <alignment vertical="center" shrinkToFit="1"/>
    </xf>
    <xf numFmtId="0" fontId="40" fillId="0" borderId="5" xfId="2" applyFont="1" applyBorder="1" applyAlignment="1">
      <alignment vertical="center" shrinkToFit="1"/>
    </xf>
    <xf numFmtId="0" fontId="40" fillId="0" borderId="11" xfId="1" applyFont="1" applyBorder="1" applyAlignment="1">
      <alignment vertical="top"/>
    </xf>
    <xf numFmtId="0" fontId="20" fillId="0" borderId="6" xfId="1" applyBorder="1"/>
    <xf numFmtId="0" fontId="20" fillId="0" borderId="10" xfId="1" applyBorder="1"/>
    <xf numFmtId="0" fontId="42" fillId="0" borderId="0" xfId="1" applyFont="1" applyAlignment="1">
      <alignment vertical="center"/>
    </xf>
    <xf numFmtId="0" fontId="20" fillId="0" borderId="0" xfId="1" applyAlignment="1">
      <alignment vertical="center"/>
    </xf>
    <xf numFmtId="0" fontId="44" fillId="0" borderId="0" xfId="2" applyFont="1">
      <alignment vertical="center"/>
    </xf>
    <xf numFmtId="0" fontId="1" fillId="0" borderId="0" xfId="2">
      <alignment vertical="center"/>
    </xf>
    <xf numFmtId="0" fontId="45" fillId="0" borderId="0" xfId="2" applyFont="1">
      <alignment vertical="center"/>
    </xf>
    <xf numFmtId="0" fontId="24" fillId="0" borderId="0" xfId="0" applyFont="1" applyAlignment="1"/>
    <xf numFmtId="0" fontId="0" fillId="0" borderId="0" xfId="0" applyAlignment="1"/>
    <xf numFmtId="0" fontId="25" fillId="0" borderId="0" xfId="0" applyFont="1" applyAlignment="1"/>
    <xf numFmtId="0" fontId="28" fillId="0" borderId="0" xfId="0" applyFont="1" applyAlignment="1"/>
    <xf numFmtId="0" fontId="47" fillId="0" borderId="0" xfId="1" applyFont="1" applyAlignment="1">
      <alignment vertical="center" wrapText="1"/>
    </xf>
    <xf numFmtId="0" fontId="28" fillId="0" borderId="0" xfId="1" applyFont="1" applyAlignment="1">
      <alignment vertical="center"/>
    </xf>
    <xf numFmtId="176" fontId="23" fillId="0" borderId="0" xfId="1" applyNumberFormat="1" applyFont="1" applyAlignment="1">
      <alignment horizontal="right" vertical="center"/>
    </xf>
    <xf numFmtId="0" fontId="28" fillId="0" borderId="0" xfId="1" applyFont="1" applyAlignment="1">
      <alignment horizontal="center" vertical="center"/>
    </xf>
    <xf numFmtId="0" fontId="48" fillId="0" borderId="0" xfId="1" applyFont="1" applyAlignment="1">
      <alignment wrapText="1"/>
    </xf>
    <xf numFmtId="0" fontId="49" fillId="0" borderId="0" xfId="1" applyFont="1"/>
    <xf numFmtId="0" fontId="50" fillId="0" borderId="0" xfId="1" applyFont="1" applyAlignment="1">
      <alignment wrapText="1"/>
    </xf>
    <xf numFmtId="0" fontId="51" fillId="0" borderId="0" xfId="1" applyFont="1"/>
    <xf numFmtId="0" fontId="52" fillId="0" borderId="0" xfId="1" applyFont="1" applyAlignment="1">
      <alignment horizontal="center" wrapText="1"/>
    </xf>
    <xf numFmtId="0" fontId="53" fillId="0" borderId="0" xfId="1" applyFont="1" applyAlignment="1">
      <alignment horizontal="center"/>
    </xf>
    <xf numFmtId="0" fontId="54" fillId="0" borderId="0" xfId="1" applyFont="1"/>
    <xf numFmtId="0" fontId="54" fillId="2" borderId="0" xfId="1" applyFont="1" applyFill="1" applyAlignment="1">
      <alignment horizontal="center" vertical="center"/>
    </xf>
    <xf numFmtId="0" fontId="55" fillId="2" borderId="0" xfId="1" applyFont="1" applyFill="1" applyAlignment="1">
      <alignment horizontal="center" vertical="center" wrapText="1"/>
    </xf>
    <xf numFmtId="0" fontId="56" fillId="2" borderId="0" xfId="1" applyFont="1" applyFill="1" applyAlignment="1">
      <alignment horizontal="center" vertical="center" wrapText="1"/>
    </xf>
    <xf numFmtId="0" fontId="20" fillId="0" borderId="0" xfId="1" applyAlignment="1">
      <alignment horizontal="center"/>
    </xf>
    <xf numFmtId="0" fontId="54" fillId="0" borderId="0" xfId="1" applyFont="1" applyAlignment="1">
      <alignment vertical="center"/>
    </xf>
    <xf numFmtId="0" fontId="55" fillId="0" borderId="0" xfId="1" applyFont="1" applyAlignment="1">
      <alignment horizontal="center" vertical="center" wrapText="1"/>
    </xf>
    <xf numFmtId="0" fontId="56" fillId="0" borderId="0" xfId="1" applyFont="1" applyAlignment="1">
      <alignment vertical="center" wrapText="1"/>
    </xf>
    <xf numFmtId="0" fontId="35" fillId="0" borderId="0" xfId="1" applyFont="1" applyAlignment="1">
      <alignment horizontal="center" vertical="center"/>
    </xf>
    <xf numFmtId="0" fontId="48" fillId="0" borderId="46" xfId="1" applyFont="1" applyBorder="1" applyAlignment="1">
      <alignment horizontal="center" vertical="center"/>
    </xf>
    <xf numFmtId="0" fontId="54" fillId="0" borderId="47" xfId="1" applyFont="1" applyBorder="1"/>
    <xf numFmtId="0" fontId="57" fillId="0" borderId="0" xfId="1" applyFont="1" applyAlignment="1">
      <alignment horizontal="center" vertical="center"/>
    </xf>
    <xf numFmtId="0" fontId="20" fillId="0" borderId="0" xfId="1" applyAlignment="1">
      <alignment horizontal="center" vertical="center"/>
    </xf>
    <xf numFmtId="0" fontId="58" fillId="0" borderId="0" xfId="1" applyFont="1" applyAlignment="1">
      <alignment horizontal="left" vertical="center" wrapText="1"/>
    </xf>
    <xf numFmtId="0" fontId="59" fillId="0" borderId="0" xfId="1" applyFont="1" applyAlignment="1">
      <alignment vertical="center" wrapText="1"/>
    </xf>
    <xf numFmtId="0" fontId="55" fillId="0" borderId="0" xfId="1" applyFont="1" applyAlignment="1">
      <alignment vertical="center" wrapText="1"/>
    </xf>
    <xf numFmtId="0" fontId="61" fillId="0" borderId="0" xfId="1" applyFont="1" applyAlignment="1">
      <alignment vertical="center" wrapText="1"/>
    </xf>
    <xf numFmtId="0" fontId="61" fillId="0" borderId="0" xfId="1" applyFont="1" applyAlignment="1">
      <alignment horizontal="left" vertical="center" wrapText="1"/>
    </xf>
    <xf numFmtId="0" fontId="62" fillId="0" borderId="0" xfId="1" applyFont="1" applyAlignment="1">
      <alignment horizontal="left" vertical="center" wrapText="1"/>
    </xf>
    <xf numFmtId="0" fontId="62" fillId="2" borderId="0" xfId="1" applyFont="1" applyFill="1" applyAlignment="1">
      <alignment horizontal="center" vertical="center" wrapText="1"/>
    </xf>
    <xf numFmtId="0" fontId="63" fillId="0" borderId="0" xfId="1" applyFont="1" applyAlignment="1">
      <alignment vertical="center" wrapText="1"/>
    </xf>
    <xf numFmtId="0" fontId="62" fillId="0" borderId="0" xfId="1" applyFont="1" applyAlignment="1">
      <alignment horizontal="left" vertical="top" wrapText="1"/>
    </xf>
    <xf numFmtId="0" fontId="62" fillId="0" borderId="0" xfId="1" applyFont="1" applyAlignment="1">
      <alignment horizontal="center" vertical="top" wrapText="1"/>
    </xf>
    <xf numFmtId="0" fontId="62" fillId="0" borderId="0" xfId="1" applyFont="1" applyAlignment="1">
      <alignment horizontal="center" vertical="center" wrapText="1"/>
    </xf>
    <xf numFmtId="0" fontId="62" fillId="0" borderId="0" xfId="1" applyFont="1" applyAlignment="1">
      <alignment vertical="center" wrapText="1"/>
    </xf>
    <xf numFmtId="177" fontId="60" fillId="0" borderId="7" xfId="1" applyNumberFormat="1" applyFont="1" applyBorder="1" applyAlignment="1">
      <alignment horizontal="center" vertical="center" shrinkToFit="1"/>
    </xf>
    <xf numFmtId="177" fontId="25" fillId="0" borderId="8" xfId="1" applyNumberFormat="1" applyFont="1" applyBorder="1" applyAlignment="1">
      <alignment vertical="center" wrapText="1"/>
    </xf>
    <xf numFmtId="0" fontId="20" fillId="0" borderId="54" xfId="1" applyBorder="1"/>
    <xf numFmtId="0" fontId="54" fillId="0" borderId="54" xfId="1" applyFont="1" applyBorder="1" applyAlignment="1">
      <alignment vertical="center"/>
    </xf>
    <xf numFmtId="0" fontId="35" fillId="0" borderId="0" xfId="1" applyFont="1" applyAlignment="1">
      <alignment horizontal="left" vertical="center" wrapText="1"/>
    </xf>
    <xf numFmtId="0" fontId="35" fillId="0" borderId="0" xfId="1" applyFont="1" applyAlignment="1">
      <alignment vertical="top" wrapText="1"/>
    </xf>
    <xf numFmtId="0" fontId="30" fillId="0" borderId="0" xfId="1" applyFont="1"/>
    <xf numFmtId="0" fontId="10" fillId="0" borderId="0" xfId="0" applyFont="1">
      <alignment vertical="center"/>
    </xf>
    <xf numFmtId="0" fontId="32" fillId="2" borderId="13" xfId="1" applyFont="1" applyFill="1" applyBorder="1" applyAlignment="1">
      <alignment horizontal="center" vertical="center" wrapText="1"/>
    </xf>
    <xf numFmtId="0" fontId="32" fillId="2" borderId="57" xfId="1" applyFont="1" applyFill="1" applyBorder="1" applyAlignment="1">
      <alignment horizontal="center" vertical="center" wrapText="1"/>
    </xf>
    <xf numFmtId="180" fontId="25" fillId="0" borderId="55" xfId="1" applyNumberFormat="1" applyFont="1" applyBorder="1" applyAlignment="1" applyProtection="1">
      <alignment horizontal="center" vertical="center"/>
      <protection locked="0"/>
    </xf>
    <xf numFmtId="180" fontId="25" fillId="0" borderId="58" xfId="1" applyNumberFormat="1" applyFont="1" applyBorder="1" applyAlignment="1" applyProtection="1">
      <alignment horizontal="center" vertical="center"/>
      <protection locked="0"/>
    </xf>
    <xf numFmtId="0" fontId="41" fillId="0" borderId="0" xfId="2" applyFont="1">
      <alignment vertical="center"/>
    </xf>
    <xf numFmtId="0" fontId="41" fillId="0" borderId="0" xfId="1" applyFont="1"/>
    <xf numFmtId="0" fontId="39" fillId="0" borderId="0" xfId="2" applyFont="1">
      <alignment vertical="center"/>
    </xf>
    <xf numFmtId="0" fontId="39" fillId="0" borderId="0" xfId="1" applyFont="1"/>
    <xf numFmtId="0" fontId="6" fillId="0" borderId="8" xfId="0" applyFont="1" applyBorder="1">
      <alignment vertical="center"/>
    </xf>
    <xf numFmtId="0" fontId="6" fillId="0" borderId="19" xfId="0" applyFont="1" applyBorder="1">
      <alignment vertical="center"/>
    </xf>
    <xf numFmtId="0" fontId="6" fillId="0" borderId="9" xfId="0" applyFont="1" applyBorder="1">
      <alignment vertical="center"/>
    </xf>
    <xf numFmtId="0" fontId="3" fillId="0" borderId="0" xfId="0" applyFont="1" applyProtection="1">
      <alignment vertical="center"/>
      <protection locked="0"/>
    </xf>
    <xf numFmtId="0" fontId="3" fillId="0" borderId="39" xfId="0" applyFont="1" applyBorder="1" applyAlignment="1" applyProtection="1">
      <alignment horizontal="center" vertical="center"/>
      <protection locked="0"/>
    </xf>
    <xf numFmtId="49" fontId="3" fillId="0" borderId="32" xfId="0" applyNumberFormat="1" applyFont="1" applyBorder="1" applyAlignment="1" applyProtection="1">
      <alignment horizontal="center" vertical="center"/>
      <protection locked="0"/>
    </xf>
    <xf numFmtId="49" fontId="7" fillId="0" borderId="38" xfId="0" applyNumberFormat="1" applyFont="1" applyBorder="1" applyAlignment="1">
      <alignment horizontal="center" vertical="center"/>
    </xf>
    <xf numFmtId="49" fontId="3" fillId="0" borderId="38" xfId="0" applyNumberFormat="1" applyFont="1" applyBorder="1" applyAlignment="1" applyProtection="1">
      <alignment horizontal="center" vertical="center"/>
      <protection locked="0"/>
    </xf>
    <xf numFmtId="49" fontId="3" fillId="0" borderId="37" xfId="0" applyNumberFormat="1" applyFont="1" applyBorder="1" applyAlignment="1" applyProtection="1">
      <alignment horizontal="center" vertical="center"/>
      <protection locked="0"/>
    </xf>
    <xf numFmtId="0" fontId="9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5" fillId="0" borderId="0" xfId="1" applyFont="1"/>
    <xf numFmtId="0" fontId="75" fillId="0" borderId="0" xfId="2" applyFont="1">
      <alignment vertical="center"/>
    </xf>
    <xf numFmtId="0" fontId="76" fillId="0" borderId="0" xfId="1" applyFont="1"/>
    <xf numFmtId="0" fontId="76" fillId="0" borderId="0" xfId="2" applyFont="1">
      <alignment vertical="center"/>
    </xf>
    <xf numFmtId="0" fontId="76" fillId="0" borderId="0" xfId="2" applyFont="1" applyAlignment="1">
      <alignment vertical="center" wrapText="1"/>
    </xf>
    <xf numFmtId="0" fontId="77" fillId="0" borderId="0" xfId="1" applyFont="1"/>
    <xf numFmtId="0" fontId="3" fillId="0" borderId="0" xfId="0" applyFont="1" applyAlignment="1">
      <alignment horizontal="left" vertical="center"/>
    </xf>
    <xf numFmtId="176" fontId="3" fillId="0" borderId="0" xfId="0" applyNumberFormat="1" applyFont="1" applyAlignment="1">
      <alignment horizontal="centerContinuous" vertical="center"/>
    </xf>
    <xf numFmtId="176" fontId="3" fillId="0" borderId="0" xfId="0" applyNumberFormat="1" applyFont="1" applyAlignment="1">
      <alignment horizontal="centerContinuous" vertical="top"/>
    </xf>
    <xf numFmtId="176" fontId="6" fillId="0" borderId="0" xfId="0" applyNumberFormat="1" applyFont="1" applyAlignment="1">
      <alignment horizontal="center" vertical="top"/>
    </xf>
    <xf numFmtId="176" fontId="3" fillId="0" borderId="0" xfId="0" applyNumberFormat="1" applyFont="1">
      <alignment vertical="center"/>
    </xf>
    <xf numFmtId="176" fontId="3" fillId="0" borderId="0" xfId="0" applyNumberFormat="1" applyFont="1" applyAlignment="1">
      <alignment vertical="top"/>
    </xf>
    <xf numFmtId="176" fontId="6" fillId="0" borderId="0" xfId="0" applyNumberFormat="1" applyFont="1" applyAlignment="1">
      <alignment vertical="top"/>
    </xf>
    <xf numFmtId="176" fontId="78" fillId="0" borderId="0" xfId="0" applyNumberFormat="1" applyFont="1">
      <alignment vertical="center"/>
    </xf>
    <xf numFmtId="0" fontId="3" fillId="0" borderId="6" xfId="0" applyFont="1" applyBorder="1" applyAlignment="1"/>
    <xf numFmtId="0" fontId="3" fillId="0" borderId="8" xfId="0" applyFont="1" applyBorder="1" applyAlignment="1"/>
    <xf numFmtId="0" fontId="79" fillId="0" borderId="0" xfId="0" applyFont="1">
      <alignment vertical="center"/>
    </xf>
    <xf numFmtId="0" fontId="16" fillId="0" borderId="1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80" fillId="0" borderId="0" xfId="0" applyFont="1" applyAlignment="1">
      <alignment horizontal="center"/>
    </xf>
    <xf numFmtId="0" fontId="82" fillId="0" borderId="0" xfId="0" applyFont="1" applyAlignment="1">
      <alignment horizontal="center" vertical="center"/>
    </xf>
    <xf numFmtId="0" fontId="16" fillId="0" borderId="6" xfId="0" applyFont="1" applyBorder="1" applyAlignment="1">
      <alignment vertical="top"/>
    </xf>
    <xf numFmtId="0" fontId="82" fillId="0" borderId="6" xfId="0" applyFont="1" applyBorder="1" applyAlignment="1">
      <alignment vertical="top"/>
    </xf>
    <xf numFmtId="176" fontId="5" fillId="0" borderId="1" xfId="0" applyNumberFormat="1" applyFont="1" applyBorder="1" applyAlignment="1"/>
    <xf numFmtId="0" fontId="5" fillId="0" borderId="63" xfId="0" applyFont="1" applyBorder="1" applyAlignment="1"/>
    <xf numFmtId="0" fontId="5" fillId="0" borderId="1" xfId="0" applyFont="1" applyBorder="1" applyAlignment="1"/>
    <xf numFmtId="0" fontId="6" fillId="0" borderId="1" xfId="0" applyFont="1" applyBorder="1" applyAlignment="1">
      <alignment horizontal="center"/>
    </xf>
    <xf numFmtId="49" fontId="5" fillId="0" borderId="63" xfId="0" applyNumberFormat="1" applyFont="1" applyBorder="1" applyAlignment="1">
      <alignment horizontal="center"/>
    </xf>
    <xf numFmtId="0" fontId="6" fillId="0" borderId="1" xfId="0" applyFont="1" applyBorder="1" applyAlignment="1"/>
    <xf numFmtId="176" fontId="5" fillId="0" borderId="6" xfId="0" applyNumberFormat="1" applyFont="1" applyBorder="1" applyAlignment="1"/>
    <xf numFmtId="0" fontId="5" fillId="0" borderId="6" xfId="0" applyFont="1" applyBorder="1" applyAlignment="1"/>
    <xf numFmtId="0" fontId="6" fillId="0" borderId="6" xfId="0" applyFont="1" applyBorder="1" applyAlignment="1">
      <alignment horizontal="center"/>
    </xf>
    <xf numFmtId="49" fontId="5" fillId="0" borderId="6" xfId="0" applyNumberFormat="1" applyFont="1" applyBorder="1" applyAlignment="1">
      <alignment horizontal="center"/>
    </xf>
    <xf numFmtId="0" fontId="6" fillId="0" borderId="6" xfId="0" applyFont="1" applyBorder="1" applyAlignment="1"/>
    <xf numFmtId="0" fontId="84" fillId="0" borderId="6" xfId="0" applyFont="1" applyBorder="1" applyAlignment="1">
      <alignment horizontal="centerContinuous" vertical="center" shrinkToFit="1"/>
    </xf>
    <xf numFmtId="0" fontId="3" fillId="0" borderId="0" xfId="0" applyFont="1" applyAlignment="1">
      <alignment vertical="top"/>
    </xf>
    <xf numFmtId="0" fontId="7" fillId="0" borderId="25" xfId="0" applyFont="1" applyBorder="1" applyAlignment="1">
      <alignment horizontal="right" vertical="center"/>
    </xf>
    <xf numFmtId="0" fontId="8" fillId="0" borderId="0" xfId="0" applyFont="1" applyAlignment="1">
      <alignment horizontal="left" vertical="center"/>
    </xf>
    <xf numFmtId="0" fontId="3" fillId="0" borderId="1" xfId="0" applyFont="1" applyBorder="1" applyAlignment="1">
      <alignment vertical="center" shrinkToFit="1"/>
    </xf>
    <xf numFmtId="0" fontId="3" fillId="0" borderId="1" xfId="0" applyFont="1" applyBorder="1" applyAlignment="1">
      <alignment horizontal="left" vertical="center" shrinkToFit="1"/>
    </xf>
    <xf numFmtId="0" fontId="3" fillId="0" borderId="1" xfId="0" applyFont="1" applyBorder="1" applyAlignment="1">
      <alignment horizontal="left" vertical="center" wrapText="1" shrinkToFit="1"/>
    </xf>
    <xf numFmtId="0" fontId="3" fillId="0" borderId="64" xfId="0" applyFont="1" applyBorder="1" applyAlignment="1">
      <alignment vertical="center" shrinkToFit="1"/>
    </xf>
    <xf numFmtId="0" fontId="3" fillId="0" borderId="65" xfId="0" applyFont="1" applyBorder="1" applyAlignment="1">
      <alignment vertical="center" shrinkToFit="1"/>
    </xf>
    <xf numFmtId="0" fontId="6" fillId="0" borderId="0" xfId="0" applyFont="1" applyAlignment="1">
      <alignment horizontal="center" vertical="center" shrinkToFit="1"/>
    </xf>
    <xf numFmtId="0" fontId="3" fillId="0" borderId="25" xfId="0" applyFont="1" applyBorder="1" applyAlignment="1">
      <alignment horizontal="center" vertical="center"/>
    </xf>
    <xf numFmtId="0" fontId="3" fillId="0" borderId="25" xfId="0" applyFont="1" applyBorder="1" applyAlignment="1">
      <alignment vertical="center" shrinkToFit="1"/>
    </xf>
    <xf numFmtId="0" fontId="3" fillId="0" borderId="25" xfId="0" applyFont="1" applyBorder="1" applyAlignment="1">
      <alignment horizontal="left" vertical="center" shrinkToFit="1"/>
    </xf>
    <xf numFmtId="0" fontId="3" fillId="0" borderId="25" xfId="0" applyFont="1" applyBorder="1" applyAlignment="1">
      <alignment horizontal="left" vertical="center" wrapText="1" shrinkToFit="1"/>
    </xf>
    <xf numFmtId="0" fontId="3" fillId="0" borderId="26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27" xfId="0" applyFont="1" applyBorder="1" applyAlignment="1">
      <alignment vertical="center" shrinkToFit="1"/>
    </xf>
    <xf numFmtId="0" fontId="3" fillId="0" borderId="27" xfId="0" applyFont="1" applyBorder="1" applyAlignment="1">
      <alignment horizontal="left" vertical="center" shrinkToFit="1"/>
    </xf>
    <xf numFmtId="0" fontId="3" fillId="0" borderId="27" xfId="0" applyFont="1" applyBorder="1" applyAlignment="1">
      <alignment horizontal="left" vertical="center" wrapText="1" shrinkToFit="1"/>
    </xf>
    <xf numFmtId="0" fontId="3" fillId="0" borderId="27" xfId="0" applyFont="1" applyBorder="1">
      <alignment vertical="center"/>
    </xf>
    <xf numFmtId="0" fontId="3" fillId="0" borderId="59" xfId="0" applyFont="1" applyBorder="1">
      <alignment vertical="center"/>
    </xf>
    <xf numFmtId="0" fontId="4" fillId="0" borderId="6" xfId="0" applyFont="1" applyBorder="1" applyAlignment="1">
      <alignment vertical="center" shrinkToFit="1"/>
    </xf>
    <xf numFmtId="0" fontId="4" fillId="0" borderId="6" xfId="0" applyFont="1" applyBorder="1" applyAlignment="1">
      <alignment horizontal="left" vertical="center" shrinkToFit="1"/>
    </xf>
    <xf numFmtId="0" fontId="4" fillId="0" borderId="6" xfId="0" applyFont="1" applyBorder="1" applyAlignment="1">
      <alignment horizontal="left" vertical="center" wrapText="1" shrinkToFit="1"/>
    </xf>
    <xf numFmtId="0" fontId="15" fillId="0" borderId="6" xfId="0" applyFont="1" applyBorder="1" applyAlignment="1">
      <alignment vertical="top" wrapText="1"/>
    </xf>
    <xf numFmtId="0" fontId="15" fillId="0" borderId="10" xfId="0" applyFont="1" applyBorder="1" applyAlignment="1">
      <alignment vertical="top" wrapText="1"/>
    </xf>
    <xf numFmtId="0" fontId="15" fillId="0" borderId="0" xfId="0" applyFont="1" applyAlignment="1">
      <alignment horizontal="left" vertical="top" wrapText="1"/>
    </xf>
    <xf numFmtId="0" fontId="23" fillId="0" borderId="1" xfId="1" applyFont="1" applyBorder="1" applyAlignment="1" applyProtection="1">
      <alignment vertical="center" shrinkToFit="1"/>
      <protection locked="0"/>
    </xf>
    <xf numFmtId="0" fontId="84" fillId="0" borderId="0" xfId="0" applyFont="1" applyAlignment="1">
      <alignment horizontal="center" vertical="center"/>
    </xf>
    <xf numFmtId="0" fontId="79" fillId="0" borderId="0" xfId="0" applyFont="1" applyAlignment="1"/>
    <xf numFmtId="0" fontId="79" fillId="0" borderId="0" xfId="0" applyFont="1" applyAlignment="1">
      <alignment vertical="top"/>
    </xf>
    <xf numFmtId="0" fontId="16" fillId="0" borderId="0" xfId="0" applyFont="1" applyAlignment="1">
      <alignment horizontal="left" vertical="top"/>
    </xf>
    <xf numFmtId="0" fontId="73" fillId="0" borderId="0" xfId="0" applyFont="1" applyAlignment="1">
      <alignment horizontal="left" vertical="center"/>
    </xf>
    <xf numFmtId="0" fontId="12" fillId="0" borderId="0" xfId="0" applyFont="1">
      <alignment vertical="center"/>
    </xf>
    <xf numFmtId="0" fontId="6" fillId="0" borderId="0" xfId="0" applyFont="1" applyAlignment="1">
      <alignment horizontal="centerContinuous" vertical="center"/>
    </xf>
    <xf numFmtId="0" fontId="10" fillId="0" borderId="68" xfId="0" applyFont="1" applyBorder="1" applyAlignment="1">
      <alignment horizontal="left"/>
    </xf>
    <xf numFmtId="184" fontId="10" fillId="0" borderId="6" xfId="0" applyNumberFormat="1" applyFont="1" applyBorder="1" applyAlignment="1">
      <alignment horizontal="left"/>
    </xf>
    <xf numFmtId="184" fontId="10" fillId="0" borderId="6" xfId="0" applyNumberFormat="1" applyFont="1" applyBorder="1" applyAlignment="1">
      <alignment horizontal="left" shrinkToFit="1"/>
    </xf>
    <xf numFmtId="20" fontId="38" fillId="0" borderId="0" xfId="0" applyNumberFormat="1" applyFont="1" applyAlignment="1">
      <alignment horizontal="left" vertical="center" shrinkToFit="1"/>
    </xf>
    <xf numFmtId="20" fontId="34" fillId="0" borderId="0" xfId="0" applyNumberFormat="1" applyFont="1" applyAlignment="1">
      <alignment vertical="center" shrinkToFit="1"/>
    </xf>
    <xf numFmtId="20" fontId="88" fillId="0" borderId="0" xfId="0" applyNumberFormat="1" applyFont="1" applyAlignment="1">
      <alignment horizontal="left" vertical="center"/>
    </xf>
    <xf numFmtId="0" fontId="34" fillId="0" borderId="0" xfId="0" applyFont="1">
      <alignment vertical="center"/>
    </xf>
    <xf numFmtId="0" fontId="34" fillId="0" borderId="0" xfId="0" applyFont="1" applyAlignment="1">
      <alignment vertical="top"/>
    </xf>
    <xf numFmtId="0" fontId="34" fillId="0" borderId="0" xfId="0" applyFont="1" applyAlignment="1">
      <alignment vertical="center" shrinkToFit="1"/>
    </xf>
    <xf numFmtId="0" fontId="34" fillId="0" borderId="0" xfId="0" applyFont="1" applyAlignment="1">
      <alignment horizontal="center" vertical="center" shrinkToFit="1"/>
    </xf>
    <xf numFmtId="0" fontId="38" fillId="0" borderId="0" xfId="0" applyFont="1" applyAlignment="1">
      <alignment horizontal="left" vertical="center"/>
    </xf>
    <xf numFmtId="20" fontId="34" fillId="0" borderId="0" xfId="0" applyNumberFormat="1" applyFont="1">
      <alignment vertical="center"/>
    </xf>
    <xf numFmtId="0" fontId="34" fillId="0" borderId="0" xfId="0" applyFont="1" applyAlignment="1">
      <alignment vertical="top" shrinkToFit="1"/>
    </xf>
    <xf numFmtId="0" fontId="34" fillId="0" borderId="22" xfId="0" applyFont="1" applyBorder="1" applyAlignment="1">
      <alignment horizontal="center" vertical="center" shrinkToFit="1"/>
    </xf>
    <xf numFmtId="0" fontId="3" fillId="0" borderId="0" xfId="0" applyFont="1" applyAlignment="1">
      <alignment vertical="center" shrinkToFit="1"/>
    </xf>
    <xf numFmtId="0" fontId="89" fillId="0" borderId="0" xfId="0" applyFont="1">
      <alignment vertical="center"/>
    </xf>
    <xf numFmtId="177" fontId="38" fillId="0" borderId="37" xfId="0" applyNumberFormat="1" applyFont="1" applyBorder="1" applyAlignment="1">
      <alignment horizontal="right" vertical="center"/>
    </xf>
    <xf numFmtId="0" fontId="38" fillId="0" borderId="70" xfId="0" applyFont="1" applyBorder="1" applyAlignment="1">
      <alignment horizontal="right" vertical="center"/>
    </xf>
    <xf numFmtId="0" fontId="38" fillId="0" borderId="27" xfId="0" applyFont="1" applyBorder="1">
      <alignment vertical="center"/>
    </xf>
    <xf numFmtId="0" fontId="38" fillId="0" borderId="27" xfId="0" applyFont="1" applyBorder="1" applyAlignment="1">
      <alignment horizontal="right" vertical="center"/>
    </xf>
    <xf numFmtId="0" fontId="38" fillId="0" borderId="32" xfId="0" applyFont="1" applyBorder="1">
      <alignment vertical="center"/>
    </xf>
    <xf numFmtId="20" fontId="34" fillId="0" borderId="0" xfId="0" applyNumberFormat="1" applyFont="1" applyAlignment="1">
      <alignment horizontal="left" vertical="center" shrinkToFit="1"/>
    </xf>
    <xf numFmtId="20" fontId="34" fillId="0" borderId="0" xfId="0" applyNumberFormat="1" applyFont="1" applyAlignment="1">
      <alignment horizontal="left" vertical="center"/>
    </xf>
    <xf numFmtId="20" fontId="91" fillId="0" borderId="0" xfId="0" applyNumberFormat="1" applyFont="1" applyAlignment="1">
      <alignment horizontal="left" vertical="center"/>
    </xf>
    <xf numFmtId="0" fontId="34" fillId="0" borderId="0" xfId="0" applyFont="1" applyAlignment="1">
      <alignment horizontal="center" vertical="center"/>
    </xf>
    <xf numFmtId="0" fontId="34" fillId="0" borderId="0" xfId="0" applyFont="1" applyAlignment="1">
      <alignment horizontal="left" vertical="center"/>
    </xf>
    <xf numFmtId="0" fontId="34" fillId="0" borderId="22" xfId="0" applyFont="1" applyBorder="1" applyAlignment="1">
      <alignment horizontal="center" vertical="center"/>
    </xf>
    <xf numFmtId="0" fontId="16" fillId="0" borderId="1" xfId="0" applyFont="1" applyBorder="1" applyAlignment="1">
      <alignment horizontal="left" vertical="top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0" fontId="9" fillId="0" borderId="6" xfId="0" applyFont="1" applyBorder="1">
      <alignment vertical="center"/>
    </xf>
    <xf numFmtId="0" fontId="0" fillId="0" borderId="6" xfId="0" applyBorder="1">
      <alignment vertical="center"/>
    </xf>
    <xf numFmtId="177" fontId="23" fillId="0" borderId="69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 shrinkToFit="1"/>
    </xf>
    <xf numFmtId="0" fontId="3" fillId="0" borderId="25" xfId="0" applyFont="1" applyBorder="1" applyAlignment="1">
      <alignment horizontal="right" vertical="center" shrinkToFit="1"/>
    </xf>
    <xf numFmtId="0" fontId="3" fillId="0" borderId="27" xfId="0" applyFont="1" applyBorder="1" applyAlignment="1">
      <alignment horizontal="right" vertical="center" shrinkToFit="1"/>
    </xf>
    <xf numFmtId="0" fontId="94" fillId="0" borderId="1" xfId="0" applyFont="1" applyBorder="1" applyAlignment="1">
      <alignment vertical="center" shrinkToFit="1"/>
    </xf>
    <xf numFmtId="0" fontId="94" fillId="0" borderId="25" xfId="0" applyFont="1" applyBorder="1" applyAlignment="1">
      <alignment vertical="center" shrinkToFit="1"/>
    </xf>
    <xf numFmtId="0" fontId="94" fillId="0" borderId="27" xfId="0" applyFont="1" applyBorder="1" applyAlignment="1">
      <alignment vertical="center" shrinkToFit="1"/>
    </xf>
    <xf numFmtId="0" fontId="13" fillId="0" borderId="25" xfId="0" applyFont="1" applyBorder="1" applyAlignment="1">
      <alignment horizontal="left" vertical="center"/>
    </xf>
    <xf numFmtId="0" fontId="13" fillId="0" borderId="26" xfId="0" applyFont="1" applyBorder="1" applyAlignment="1">
      <alignment horizontal="left" vertical="center"/>
    </xf>
    <xf numFmtId="20" fontId="15" fillId="0" borderId="0" xfId="0" applyNumberFormat="1" applyFont="1" applyAlignment="1">
      <alignment vertical="center" shrinkToFit="1"/>
    </xf>
    <xf numFmtId="20" fontId="15" fillId="0" borderId="0" xfId="0" applyNumberFormat="1" applyFont="1" applyAlignment="1">
      <alignment horizontal="left" vertical="center" shrinkToFit="1"/>
    </xf>
    <xf numFmtId="0" fontId="15" fillId="0" borderId="0" xfId="0" applyFont="1">
      <alignment vertical="center"/>
    </xf>
    <xf numFmtId="0" fontId="15" fillId="0" borderId="0" xfId="0" applyFont="1" applyAlignment="1">
      <alignment horizontal="center" vertical="top"/>
    </xf>
    <xf numFmtId="0" fontId="15" fillId="0" borderId="0" xfId="0" applyFont="1" applyAlignment="1">
      <alignment horizontal="right" vertical="top" shrinkToFit="1"/>
    </xf>
    <xf numFmtId="0" fontId="15" fillId="0" borderId="0" xfId="0" applyFont="1" applyAlignment="1">
      <alignment vertical="top" shrinkToFit="1"/>
    </xf>
    <xf numFmtId="20" fontId="16" fillId="0" borderId="0" xfId="0" applyNumberFormat="1" applyFont="1" applyAlignment="1">
      <alignment horizontal="left" vertical="center" shrinkToFit="1"/>
    </xf>
    <xf numFmtId="0" fontId="15" fillId="0" borderId="0" xfId="0" applyFont="1" applyAlignment="1">
      <alignment vertical="center" shrinkToFit="1"/>
    </xf>
    <xf numFmtId="0" fontId="15" fillId="0" borderId="0" xfId="0" applyFont="1" applyAlignment="1">
      <alignment horizontal="right" vertical="center" shrinkToFit="1"/>
    </xf>
    <xf numFmtId="0" fontId="15" fillId="0" borderId="0" xfId="0" applyFont="1" applyAlignment="1">
      <alignment horizontal="center" vertical="center" shrinkToFit="1"/>
    </xf>
    <xf numFmtId="0" fontId="15" fillId="0" borderId="22" xfId="0" applyFont="1" applyBorder="1" applyAlignment="1">
      <alignment horizontal="center" vertical="center" shrinkToFit="1"/>
    </xf>
    <xf numFmtId="20" fontId="15" fillId="0" borderId="0" xfId="0" applyNumberFormat="1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20" fontId="15" fillId="0" borderId="0" xfId="0" applyNumberFormat="1" applyFont="1" applyAlignment="1">
      <alignment horizontal="right" vertical="center" shrinkToFit="1"/>
    </xf>
    <xf numFmtId="20" fontId="95" fillId="0" borderId="0" xfId="0" applyNumberFormat="1" applyFont="1" applyAlignment="1">
      <alignment horizontal="left" vertical="center"/>
    </xf>
    <xf numFmtId="177" fontId="23" fillId="0" borderId="69" xfId="0" applyNumberFormat="1" applyFont="1" applyBorder="1">
      <alignment vertical="center"/>
    </xf>
    <xf numFmtId="20" fontId="15" fillId="0" borderId="0" xfId="0" applyNumberFormat="1" applyFont="1" applyAlignment="1">
      <alignment horizontal="left" vertical="top"/>
    </xf>
    <xf numFmtId="20" fontId="16" fillId="0" borderId="0" xfId="0" applyNumberFormat="1" applyFont="1" applyAlignment="1">
      <alignment vertical="center" shrinkToFit="1"/>
    </xf>
    <xf numFmtId="0" fontId="96" fillId="0" borderId="22" xfId="0" applyFont="1" applyBorder="1" applyAlignment="1">
      <alignment vertical="center" shrinkToFit="1"/>
    </xf>
    <xf numFmtId="0" fontId="13" fillId="0" borderId="0" xfId="0" applyFont="1" applyAlignment="1">
      <alignment vertical="center" shrinkToFit="1"/>
    </xf>
    <xf numFmtId="0" fontId="16" fillId="0" borderId="0" xfId="0" applyFont="1" applyAlignment="1">
      <alignment vertical="center" shrinkToFit="1"/>
    </xf>
    <xf numFmtId="0" fontId="96" fillId="0" borderId="0" xfId="0" applyFont="1" applyAlignment="1">
      <alignment vertical="top"/>
    </xf>
    <xf numFmtId="0" fontId="15" fillId="0" borderId="0" xfId="0" applyFont="1" applyAlignment="1"/>
    <xf numFmtId="0" fontId="40" fillId="0" borderId="2" xfId="2" applyFont="1" applyBorder="1">
      <alignment vertical="center"/>
    </xf>
    <xf numFmtId="177" fontId="23" fillId="0" borderId="66" xfId="0" applyNumberFormat="1" applyFont="1" applyBorder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94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13" fillId="0" borderId="25" xfId="0" applyFont="1" applyBorder="1" applyAlignment="1">
      <alignment horizontal="left" vertical="center"/>
    </xf>
    <xf numFmtId="0" fontId="13" fillId="0" borderId="26" xfId="0" applyFont="1" applyBorder="1" applyAlignment="1">
      <alignment horizontal="left" vertical="center"/>
    </xf>
    <xf numFmtId="0" fontId="94" fillId="0" borderId="3" xfId="0" applyFont="1" applyBorder="1" applyAlignment="1">
      <alignment horizontal="left" vertical="center"/>
    </xf>
    <xf numFmtId="0" fontId="3" fillId="0" borderId="1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176" fontId="83" fillId="0" borderId="2" xfId="0" applyNumberFormat="1" applyFont="1" applyBorder="1" applyAlignment="1">
      <alignment horizontal="right"/>
    </xf>
    <xf numFmtId="176" fontId="83" fillId="0" borderId="1" xfId="0" applyNumberFormat="1" applyFont="1" applyBorder="1" applyAlignment="1">
      <alignment horizontal="right"/>
    </xf>
    <xf numFmtId="0" fontId="7" fillId="0" borderId="1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7" fillId="0" borderId="6" xfId="0" applyFont="1" applyBorder="1" applyAlignment="1">
      <alignment horizontal="left"/>
    </xf>
    <xf numFmtId="0" fontId="7" fillId="0" borderId="10" xfId="0" applyFont="1" applyBorder="1" applyAlignment="1">
      <alignment horizontal="left"/>
    </xf>
    <xf numFmtId="176" fontId="83" fillId="0" borderId="11" xfId="0" applyNumberFormat="1" applyFont="1" applyBorder="1" applyAlignment="1">
      <alignment horizontal="right"/>
    </xf>
    <xf numFmtId="176" fontId="83" fillId="0" borderId="6" xfId="0" applyNumberFormat="1" applyFont="1" applyBorder="1" applyAlignment="1">
      <alignment horizontal="right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84" fillId="0" borderId="8" xfId="0" applyFont="1" applyBorder="1" applyAlignment="1">
      <alignment horizontal="left" vertical="center"/>
    </xf>
    <xf numFmtId="0" fontId="84" fillId="0" borderId="9" xfId="0" applyFont="1" applyBorder="1" applyAlignment="1">
      <alignment horizontal="left" vertical="center"/>
    </xf>
    <xf numFmtId="0" fontId="3" fillId="0" borderId="62" xfId="0" applyFont="1" applyBorder="1" applyAlignment="1">
      <alignment horizontal="right" vertical="center"/>
    </xf>
    <xf numFmtId="0" fontId="3" fillId="0" borderId="64" xfId="0" applyFont="1" applyBorder="1" applyAlignment="1">
      <alignment horizontal="right" vertical="center"/>
    </xf>
    <xf numFmtId="0" fontId="93" fillId="0" borderId="64" xfId="0" applyFont="1" applyBorder="1" applyAlignment="1">
      <alignment horizontal="left" vertical="center"/>
    </xf>
    <xf numFmtId="0" fontId="93" fillId="0" borderId="65" xfId="0" applyFont="1" applyBorder="1" applyAlignment="1">
      <alignment horizontal="left" vertical="center"/>
    </xf>
    <xf numFmtId="0" fontId="3" fillId="0" borderId="42" xfId="0" applyFont="1" applyBorder="1" applyAlignment="1">
      <alignment horizontal="right" vertical="center"/>
    </xf>
    <xf numFmtId="0" fontId="3" fillId="0" borderId="25" xfId="0" applyFont="1" applyBorder="1" applyAlignment="1">
      <alignment horizontal="right" vertical="center"/>
    </xf>
    <xf numFmtId="176" fontId="6" fillId="0" borderId="0" xfId="0" applyNumberFormat="1" applyFont="1" applyAlignment="1">
      <alignment horizontal="center" vertical="top"/>
    </xf>
    <xf numFmtId="176" fontId="78" fillId="0" borderId="0" xfId="0" applyNumberFormat="1" applyFont="1" applyAlignment="1">
      <alignment horizontal="left" vertical="center"/>
    </xf>
    <xf numFmtId="0" fontId="60" fillId="0" borderId="6" xfId="0" applyFont="1" applyBorder="1" applyAlignment="1">
      <alignment horizontal="left" shrinkToFit="1"/>
    </xf>
    <xf numFmtId="0" fontId="60" fillId="0" borderId="8" xfId="0" applyFont="1" applyBorder="1" applyAlignment="1">
      <alignment horizontal="left" shrinkToFit="1"/>
    </xf>
    <xf numFmtId="0" fontId="81" fillId="0" borderId="0" xfId="0" applyFont="1" applyAlignment="1">
      <alignment horizontal="center"/>
    </xf>
    <xf numFmtId="0" fontId="93" fillId="0" borderId="25" xfId="0" applyFont="1" applyBorder="1" applyAlignment="1">
      <alignment horizontal="left" vertical="center"/>
    </xf>
    <xf numFmtId="0" fontId="7" fillId="0" borderId="25" xfId="0" applyFont="1" applyBorder="1" applyAlignment="1">
      <alignment horizontal="right" vertical="center"/>
    </xf>
    <xf numFmtId="0" fontId="7" fillId="0" borderId="25" xfId="0" applyFont="1" applyBorder="1" applyAlignment="1">
      <alignment horizontal="left" vertical="center"/>
    </xf>
    <xf numFmtId="0" fontId="7" fillId="0" borderId="26" xfId="0" applyFont="1" applyBorder="1" applyAlignment="1">
      <alignment horizontal="left" vertical="center"/>
    </xf>
    <xf numFmtId="0" fontId="7" fillId="0" borderId="42" xfId="0" applyFont="1" applyBorder="1" applyAlignment="1">
      <alignment horizontal="right" vertical="center"/>
    </xf>
    <xf numFmtId="0" fontId="93" fillId="0" borderId="25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43" xfId="0" applyFont="1" applyBorder="1" applyAlignment="1">
      <alignment horizontal="right" vertical="center" shrinkToFit="1"/>
    </xf>
    <xf numFmtId="0" fontId="6" fillId="0" borderId="27" xfId="0" applyFont="1" applyBorder="1" applyAlignment="1">
      <alignment horizontal="right" vertical="center" shrinkToFit="1"/>
    </xf>
    <xf numFmtId="0" fontId="93" fillId="0" borderId="27" xfId="3" applyFont="1" applyBorder="1" applyAlignment="1">
      <alignment horizontal="left" vertical="center"/>
    </xf>
    <xf numFmtId="0" fontId="93" fillId="0" borderId="59" xfId="3" applyFont="1" applyBorder="1" applyAlignment="1">
      <alignment horizontal="left" vertical="center"/>
    </xf>
    <xf numFmtId="0" fontId="3" fillId="0" borderId="33" xfId="0" applyFont="1" applyBorder="1" applyAlignment="1">
      <alignment horizontal="center" vertical="center" shrinkToFit="1"/>
    </xf>
    <xf numFmtId="0" fontId="3" fillId="0" borderId="28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6" fillId="0" borderId="60" xfId="0" applyFont="1" applyBorder="1" applyAlignment="1">
      <alignment horizontal="left" vertical="center" wrapText="1" shrinkToFit="1"/>
    </xf>
    <xf numFmtId="0" fontId="86" fillId="0" borderId="33" xfId="0" applyFont="1" applyBorder="1" applyAlignment="1">
      <alignment horizontal="left" vertical="center" wrapText="1" shrinkToFit="1"/>
    </xf>
    <xf numFmtId="0" fontId="3" fillId="0" borderId="25" xfId="0" applyFont="1" applyBorder="1" applyAlignment="1">
      <alignment horizontal="center" vertical="center" shrinkToFit="1"/>
    </xf>
    <xf numFmtId="0" fontId="94" fillId="0" borderId="33" xfId="0" applyFont="1" applyBorder="1" applyAlignment="1">
      <alignment horizontal="right" vertical="center" shrinkToFit="1"/>
    </xf>
    <xf numFmtId="0" fontId="94" fillId="0" borderId="28" xfId="0" applyFont="1" applyBorder="1" applyAlignment="1">
      <alignment horizontal="right" vertical="center" shrinkToFit="1"/>
    </xf>
    <xf numFmtId="0" fontId="3" fillId="0" borderId="33" xfId="0" applyFont="1" applyBorder="1" applyAlignment="1">
      <alignment horizontal="left" vertical="center" shrinkToFit="1"/>
    </xf>
    <xf numFmtId="0" fontId="3" fillId="0" borderId="28" xfId="0" applyFont="1" applyBorder="1" applyAlignment="1">
      <alignment horizontal="left" vertical="center" shrinkToFit="1"/>
    </xf>
    <xf numFmtId="0" fontId="3" fillId="0" borderId="42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86" fillId="0" borderId="61" xfId="0" applyFont="1" applyBorder="1" applyAlignment="1">
      <alignment horizontal="center" vertical="center" wrapText="1" shrinkToFit="1"/>
    </xf>
    <xf numFmtId="0" fontId="86" fillId="0" borderId="28" xfId="0" applyFont="1" applyBorder="1" applyAlignment="1">
      <alignment horizontal="center" vertical="center" wrapText="1" shrinkToFit="1"/>
    </xf>
    <xf numFmtId="0" fontId="3" fillId="0" borderId="41" xfId="0" applyFont="1" applyBorder="1" applyAlignment="1">
      <alignment horizontal="center" vertical="center" shrinkToFit="1"/>
    </xf>
    <xf numFmtId="0" fontId="3" fillId="0" borderId="30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/>
    </xf>
    <xf numFmtId="0" fontId="84" fillId="0" borderId="1" xfId="1" applyFont="1" applyBorder="1" applyAlignment="1" applyProtection="1">
      <alignment horizontal="left" vertical="center" shrinkToFit="1"/>
      <protection locked="0"/>
    </xf>
    <xf numFmtId="0" fontId="84" fillId="0" borderId="3" xfId="1" applyFont="1" applyBorder="1" applyAlignment="1" applyProtection="1">
      <alignment horizontal="left" vertical="center" shrinkToFit="1"/>
      <protection locked="0"/>
    </xf>
    <xf numFmtId="0" fontId="3" fillId="0" borderId="33" xfId="0" applyFont="1" applyBorder="1" applyAlignment="1">
      <alignment horizontal="left" vertical="center" wrapText="1" shrinkToFit="1"/>
    </xf>
    <xf numFmtId="0" fontId="3" fillId="0" borderId="28" xfId="0" applyFont="1" applyBorder="1" applyAlignment="1">
      <alignment horizontal="left" vertical="center" wrapText="1" shrinkToFit="1"/>
    </xf>
    <xf numFmtId="0" fontId="3" fillId="0" borderId="26" xfId="0" applyFont="1" applyBorder="1" applyAlignment="1">
      <alignment horizontal="center" vertical="center"/>
    </xf>
    <xf numFmtId="0" fontId="4" fillId="0" borderId="25" xfId="0" applyFont="1" applyBorder="1" applyAlignment="1">
      <alignment horizontal="right" vertical="center"/>
    </xf>
    <xf numFmtId="177" fontId="23" fillId="0" borderId="66" xfId="0" applyNumberFormat="1" applyFont="1" applyBorder="1" applyAlignment="1">
      <alignment horizontal="center"/>
    </xf>
    <xf numFmtId="177" fontId="23" fillId="0" borderId="69" xfId="0" applyNumberFormat="1" applyFont="1" applyBorder="1" applyAlignment="1">
      <alignment horizontal="center"/>
    </xf>
    <xf numFmtId="0" fontId="7" fillId="0" borderId="11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4" fillId="0" borderId="66" xfId="0" applyFont="1" applyBorder="1" applyAlignment="1">
      <alignment horizontal="center" vertical="center"/>
    </xf>
    <xf numFmtId="0" fontId="4" fillId="0" borderId="67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wrapText="1"/>
    </xf>
    <xf numFmtId="0" fontId="9" fillId="0" borderId="21" xfId="0" applyFont="1" applyBorder="1" applyAlignment="1">
      <alignment horizont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68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97" fillId="0" borderId="0" xfId="0" applyFont="1" applyAlignment="1">
      <alignment horizontal="center" vertical="top"/>
    </xf>
    <xf numFmtId="0" fontId="97" fillId="0" borderId="22" xfId="0" applyFont="1" applyBorder="1" applyAlignment="1">
      <alignment horizontal="center" vertical="top"/>
    </xf>
    <xf numFmtId="0" fontId="3" fillId="0" borderId="55" xfId="0" applyFont="1" applyBorder="1" applyAlignment="1">
      <alignment horizontal="right" vertical="center" shrinkToFit="1"/>
    </xf>
    <xf numFmtId="0" fontId="3" fillId="0" borderId="68" xfId="0" applyFont="1" applyBorder="1" applyAlignment="1">
      <alignment horizontal="right" vertical="center" shrinkToFit="1"/>
    </xf>
    <xf numFmtId="0" fontId="94" fillId="0" borderId="33" xfId="0" applyFont="1" applyBorder="1" applyAlignment="1">
      <alignment horizontal="center" vertical="center" shrinkToFit="1"/>
    </xf>
    <xf numFmtId="0" fontId="94" fillId="0" borderId="6" xfId="0" applyFont="1" applyBorder="1" applyAlignment="1">
      <alignment horizontal="center" vertical="center" shrinkToFit="1"/>
    </xf>
    <xf numFmtId="20" fontId="87" fillId="0" borderId="17" xfId="0" applyNumberFormat="1" applyFont="1" applyBorder="1" applyAlignment="1">
      <alignment horizontal="center" vertical="center" shrinkToFit="1"/>
    </xf>
    <xf numFmtId="20" fontId="35" fillId="0" borderId="17" xfId="0" applyNumberFormat="1" applyFont="1" applyBorder="1" applyAlignment="1">
      <alignment horizontal="center" vertical="center" textRotation="255" shrinkToFit="1"/>
    </xf>
    <xf numFmtId="0" fontId="3" fillId="0" borderId="13" xfId="0" applyFont="1" applyBorder="1" applyAlignment="1">
      <alignment horizontal="right" vertical="center" shrinkToFit="1"/>
    </xf>
    <xf numFmtId="0" fontId="3" fillId="0" borderId="29" xfId="0" applyFont="1" applyBorder="1" applyAlignment="1">
      <alignment horizontal="right" vertical="center" shrinkToFit="1"/>
    </xf>
    <xf numFmtId="0" fontId="14" fillId="0" borderId="33" xfId="0" applyFont="1" applyBorder="1" applyAlignment="1">
      <alignment horizontal="center" vertical="center" shrinkToFit="1"/>
    </xf>
    <xf numFmtId="0" fontId="14" fillId="0" borderId="6" xfId="0" applyFont="1" applyBorder="1" applyAlignment="1">
      <alignment horizontal="center" vertical="center" shrinkToFit="1"/>
    </xf>
    <xf numFmtId="0" fontId="3" fillId="0" borderId="41" xfId="0" applyFont="1" applyBorder="1" applyAlignment="1">
      <alignment horizontal="left" vertical="center" shrinkToFit="1"/>
    </xf>
    <xf numFmtId="0" fontId="3" fillId="0" borderId="10" xfId="0" applyFont="1" applyBorder="1" applyAlignment="1">
      <alignment horizontal="left" vertical="center" shrinkToFit="1"/>
    </xf>
    <xf numFmtId="0" fontId="3" fillId="0" borderId="30" xfId="0" applyFont="1" applyBorder="1" applyAlignment="1">
      <alignment horizontal="left" vertical="center" shrinkToFit="1"/>
    </xf>
    <xf numFmtId="0" fontId="15" fillId="0" borderId="0" xfId="0" applyFont="1" applyAlignment="1">
      <alignment horizontal="center" vertical="center"/>
    </xf>
    <xf numFmtId="0" fontId="15" fillId="0" borderId="22" xfId="0" applyFont="1" applyBorder="1" applyAlignment="1">
      <alignment horizontal="center" vertical="center"/>
    </xf>
    <xf numFmtId="0" fontId="98" fillId="0" borderId="0" xfId="0" applyFont="1" applyAlignment="1">
      <alignment horizontal="left" vertical="center" wrapText="1" shrinkToFit="1"/>
    </xf>
    <xf numFmtId="0" fontId="98" fillId="0" borderId="22" xfId="0" applyFont="1" applyBorder="1" applyAlignment="1">
      <alignment horizontal="left" vertical="center" wrapText="1" shrinkToFit="1"/>
    </xf>
    <xf numFmtId="0" fontId="14" fillId="0" borderId="1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 shrinkToFit="1"/>
    </xf>
    <xf numFmtId="0" fontId="14" fillId="0" borderId="28" xfId="0" applyFont="1" applyBorder="1" applyAlignment="1">
      <alignment horizontal="center" vertical="center" shrinkToFit="1"/>
    </xf>
    <xf numFmtId="0" fontId="94" fillId="0" borderId="1" xfId="0" applyFont="1" applyBorder="1" applyAlignment="1">
      <alignment horizontal="center" vertical="center"/>
    </xf>
    <xf numFmtId="0" fontId="94" fillId="0" borderId="28" xfId="0" applyFont="1" applyBorder="1" applyAlignment="1">
      <alignment horizontal="center" vertical="center"/>
    </xf>
    <xf numFmtId="0" fontId="94" fillId="0" borderId="28" xfId="0" applyFont="1" applyBorder="1" applyAlignment="1">
      <alignment horizontal="center" vertical="center" shrinkToFit="1"/>
    </xf>
    <xf numFmtId="0" fontId="8" fillId="0" borderId="6" xfId="0" applyFont="1" applyBorder="1" applyAlignment="1">
      <alignment horizontal="left" shrinkToFit="1"/>
    </xf>
    <xf numFmtId="0" fontId="8" fillId="0" borderId="8" xfId="0" applyFont="1" applyBorder="1" applyAlignment="1">
      <alignment horizontal="left" shrinkToFit="1"/>
    </xf>
    <xf numFmtId="0" fontId="6" fillId="0" borderId="64" xfId="0" applyFont="1" applyBorder="1" applyAlignment="1">
      <alignment horizontal="left" vertical="center"/>
    </xf>
    <xf numFmtId="0" fontId="6" fillId="0" borderId="65" xfId="0" applyFont="1" applyBorder="1" applyAlignment="1">
      <alignment horizontal="left" vertical="center"/>
    </xf>
    <xf numFmtId="0" fontId="6" fillId="0" borderId="25" xfId="0" applyFont="1" applyBorder="1" applyAlignment="1">
      <alignment horizontal="left" vertical="center"/>
    </xf>
    <xf numFmtId="0" fontId="14" fillId="0" borderId="27" xfId="3" applyFont="1" applyBorder="1" applyAlignment="1">
      <alignment horizontal="left" vertical="center"/>
    </xf>
    <xf numFmtId="0" fontId="29" fillId="0" borderId="27" xfId="3" applyFont="1" applyBorder="1" applyAlignment="1">
      <alignment horizontal="left" vertical="center"/>
    </xf>
    <xf numFmtId="0" fontId="29" fillId="0" borderId="59" xfId="3" applyFont="1" applyBorder="1" applyAlignment="1">
      <alignment horizontal="left" vertical="center"/>
    </xf>
    <xf numFmtId="0" fontId="3" fillId="0" borderId="33" xfId="0" applyFont="1" applyBorder="1" applyAlignment="1">
      <alignment horizontal="right" vertical="center" shrinkToFit="1"/>
    </xf>
    <xf numFmtId="0" fontId="3" fillId="0" borderId="28" xfId="0" applyFont="1" applyBorder="1" applyAlignment="1">
      <alignment horizontal="right" vertical="center" shrinkToFit="1"/>
    </xf>
    <xf numFmtId="0" fontId="34" fillId="0" borderId="0" xfId="0" applyFont="1" applyAlignment="1">
      <alignment horizontal="right" vertical="top" shrinkToFit="1"/>
    </xf>
    <xf numFmtId="0" fontId="34" fillId="0" borderId="22" xfId="0" applyFont="1" applyBorder="1" applyAlignment="1">
      <alignment horizontal="right" vertical="top" shrinkToFit="1"/>
    </xf>
    <xf numFmtId="0" fontId="5" fillId="0" borderId="6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18" fillId="0" borderId="0" xfId="0" applyFont="1" applyAlignment="1">
      <alignment horizontal="center" vertical="center"/>
    </xf>
    <xf numFmtId="0" fontId="39" fillId="2" borderId="25" xfId="1" applyFont="1" applyFill="1" applyBorder="1" applyAlignment="1" applyProtection="1">
      <alignment horizontal="center" wrapText="1"/>
      <protection locked="0"/>
    </xf>
    <xf numFmtId="0" fontId="14" fillId="2" borderId="2" xfId="1" applyFont="1" applyFill="1" applyBorder="1" applyAlignment="1">
      <alignment horizontal="center"/>
    </xf>
    <xf numFmtId="0" fontId="14" fillId="2" borderId="1" xfId="1" applyFont="1" applyFill="1" applyBorder="1" applyAlignment="1">
      <alignment horizontal="center"/>
    </xf>
    <xf numFmtId="0" fontId="14" fillId="2" borderId="3" xfId="1" applyFont="1" applyFill="1" applyBorder="1" applyAlignment="1">
      <alignment horizontal="center"/>
    </xf>
    <xf numFmtId="0" fontId="17" fillId="3" borderId="11" xfId="1" applyFont="1" applyFill="1" applyBorder="1" applyAlignment="1">
      <alignment horizontal="center" vertical="center" shrinkToFit="1"/>
    </xf>
    <xf numFmtId="0" fontId="17" fillId="3" borderId="6" xfId="1" applyFont="1" applyFill="1" applyBorder="1" applyAlignment="1">
      <alignment horizontal="center" vertical="center" shrinkToFit="1"/>
    </xf>
    <xf numFmtId="0" fontId="17" fillId="3" borderId="10" xfId="1" applyFont="1" applyFill="1" applyBorder="1" applyAlignment="1">
      <alignment horizontal="center" vertical="center" shrinkToFit="1"/>
    </xf>
    <xf numFmtId="0" fontId="38" fillId="2" borderId="43" xfId="1" applyFont="1" applyFill="1" applyBorder="1" applyAlignment="1">
      <alignment horizontal="center" vertical="center" shrinkToFit="1"/>
    </xf>
    <xf numFmtId="0" fontId="38" fillId="2" borderId="27" xfId="1" applyFont="1" applyFill="1" applyBorder="1" applyAlignment="1">
      <alignment horizontal="center" vertical="center" shrinkToFit="1"/>
    </xf>
    <xf numFmtId="0" fontId="28" fillId="0" borderId="27" xfId="1" applyFont="1" applyBorder="1" applyAlignment="1">
      <alignment horizontal="center" vertical="center"/>
    </xf>
    <xf numFmtId="0" fontId="28" fillId="0" borderId="59" xfId="1" applyFont="1" applyBorder="1" applyAlignment="1">
      <alignment horizontal="center" vertical="center"/>
    </xf>
    <xf numFmtId="0" fontId="36" fillId="2" borderId="25" xfId="1" applyFont="1" applyFill="1" applyBorder="1" applyAlignment="1" applyProtection="1">
      <alignment horizontal="center" vertical="center" wrapText="1" shrinkToFit="1"/>
      <protection locked="0"/>
    </xf>
    <xf numFmtId="0" fontId="36" fillId="2" borderId="26" xfId="1" applyFont="1" applyFill="1" applyBorder="1" applyAlignment="1" applyProtection="1">
      <alignment horizontal="center" vertical="center" wrapText="1" shrinkToFit="1"/>
      <protection locked="0"/>
    </xf>
    <xf numFmtId="0" fontId="34" fillId="2" borderId="42" xfId="1" applyFont="1" applyFill="1" applyBorder="1" applyAlignment="1">
      <alignment horizontal="center" vertical="center" wrapText="1"/>
    </xf>
    <xf numFmtId="0" fontId="34" fillId="2" borderId="25" xfId="1" applyFont="1" applyFill="1" applyBorder="1" applyAlignment="1">
      <alignment horizontal="center" vertical="center" wrapText="1"/>
    </xf>
    <xf numFmtId="0" fontId="31" fillId="0" borderId="25" xfId="1" applyFont="1" applyBorder="1" applyAlignment="1" applyProtection="1">
      <alignment horizontal="right" vertical="center"/>
      <protection locked="0"/>
    </xf>
    <xf numFmtId="0" fontId="14" fillId="0" borderId="7" xfId="1" applyFont="1" applyBorder="1" applyAlignment="1">
      <alignment horizontal="center" vertical="center"/>
    </xf>
    <xf numFmtId="0" fontId="14" fillId="0" borderId="8" xfId="1" applyFont="1" applyBorder="1" applyAlignment="1">
      <alignment horizontal="center" vertical="center"/>
    </xf>
    <xf numFmtId="0" fontId="25" fillId="0" borderId="8" xfId="1" applyFont="1" applyBorder="1" applyAlignment="1" applyProtection="1">
      <alignment horizontal="left" vertical="center" shrinkToFit="1"/>
      <protection locked="0"/>
    </xf>
    <xf numFmtId="0" fontId="25" fillId="0" borderId="9" xfId="1" applyFont="1" applyBorder="1" applyAlignment="1" applyProtection="1">
      <alignment horizontal="left" vertical="center" shrinkToFit="1"/>
      <protection locked="0"/>
    </xf>
    <xf numFmtId="0" fontId="30" fillId="0" borderId="8" xfId="1" applyFont="1" applyBorder="1" applyAlignment="1">
      <alignment horizontal="left" vertical="center"/>
    </xf>
    <xf numFmtId="0" fontId="30" fillId="0" borderId="9" xfId="1" applyFont="1" applyBorder="1" applyAlignment="1">
      <alignment horizontal="left" vertical="center"/>
    </xf>
    <xf numFmtId="0" fontId="34" fillId="2" borderId="60" xfId="1" applyFont="1" applyFill="1" applyBorder="1" applyAlignment="1">
      <alignment horizontal="center" vertical="center" wrapText="1"/>
    </xf>
    <xf numFmtId="0" fontId="34" fillId="2" borderId="33" xfId="1" applyFont="1" applyFill="1" applyBorder="1" applyAlignment="1">
      <alignment horizontal="center" vertical="center" wrapText="1"/>
    </xf>
    <xf numFmtId="0" fontId="34" fillId="2" borderId="4" xfId="1" applyFont="1" applyFill="1" applyBorder="1" applyAlignment="1">
      <alignment horizontal="center" vertical="center" wrapText="1"/>
    </xf>
    <xf numFmtId="0" fontId="34" fillId="2" borderId="0" xfId="1" applyFont="1" applyFill="1" applyAlignment="1">
      <alignment horizontal="center" vertical="center" wrapText="1"/>
    </xf>
    <xf numFmtId="0" fontId="34" fillId="2" borderId="61" xfId="1" applyFont="1" applyFill="1" applyBorder="1" applyAlignment="1">
      <alignment horizontal="center" vertical="center" wrapText="1"/>
    </xf>
    <xf numFmtId="0" fontId="34" fillId="2" borderId="28" xfId="1" applyFont="1" applyFill="1" applyBorder="1" applyAlignment="1">
      <alignment horizontal="center" vertical="center" wrapText="1"/>
    </xf>
    <xf numFmtId="0" fontId="38" fillId="2" borderId="42" xfId="1" applyFont="1" applyFill="1" applyBorder="1" applyAlignment="1">
      <alignment horizontal="center" vertical="center" wrapText="1"/>
    </xf>
    <xf numFmtId="0" fontId="38" fillId="2" borderId="25" xfId="1" applyFont="1" applyFill="1" applyBorder="1" applyAlignment="1">
      <alignment horizontal="center" vertical="center" wrapText="1"/>
    </xf>
    <xf numFmtId="0" fontId="72" fillId="0" borderId="4" xfId="1" applyFont="1" applyBorder="1" applyAlignment="1" applyProtection="1">
      <alignment horizontal="center" vertical="center"/>
      <protection locked="0"/>
    </xf>
    <xf numFmtId="0" fontId="72" fillId="0" borderId="0" xfId="1" applyFont="1" applyAlignment="1" applyProtection="1">
      <alignment horizontal="center" vertical="center"/>
      <protection locked="0"/>
    </xf>
    <xf numFmtId="179" fontId="72" fillId="0" borderId="4" xfId="1" applyNumberFormat="1" applyFont="1" applyBorder="1" applyAlignment="1" applyProtection="1">
      <alignment horizontal="center"/>
      <protection locked="0"/>
    </xf>
    <xf numFmtId="179" fontId="72" fillId="0" borderId="0" xfId="1" applyNumberFormat="1" applyFont="1" applyAlignment="1" applyProtection="1">
      <alignment horizontal="center"/>
      <protection locked="0"/>
    </xf>
    <xf numFmtId="0" fontId="14" fillId="2" borderId="2" xfId="1" applyFont="1" applyFill="1" applyBorder="1" applyAlignment="1">
      <alignment horizontal="center" vertical="center"/>
    </xf>
    <xf numFmtId="0" fontId="14" fillId="2" borderId="21" xfId="1" applyFont="1" applyFill="1" applyBorder="1" applyAlignment="1">
      <alignment horizontal="center" vertical="center"/>
    </xf>
    <xf numFmtId="0" fontId="14" fillId="2" borderId="61" xfId="1" applyFont="1" applyFill="1" applyBorder="1" applyAlignment="1">
      <alignment horizontal="center" vertical="center"/>
    </xf>
    <xf numFmtId="0" fontId="14" fillId="2" borderId="31" xfId="1" applyFont="1" applyFill="1" applyBorder="1" applyAlignment="1">
      <alignment horizontal="center" vertical="center"/>
    </xf>
    <xf numFmtId="179" fontId="72" fillId="0" borderId="5" xfId="1" applyNumberFormat="1" applyFont="1" applyBorder="1" applyAlignment="1" applyProtection="1">
      <alignment horizontal="center"/>
      <protection locked="0"/>
    </xf>
    <xf numFmtId="0" fontId="31" fillId="0" borderId="8" xfId="1" applyFont="1" applyBorder="1" applyAlignment="1" applyProtection="1">
      <alignment horizontal="center" vertical="center"/>
      <protection locked="0"/>
    </xf>
    <xf numFmtId="0" fontId="17" fillId="0" borderId="8" xfId="1" applyFont="1" applyBorder="1" applyAlignment="1">
      <alignment horizontal="left" vertical="center"/>
    </xf>
    <xf numFmtId="0" fontId="17" fillId="0" borderId="9" xfId="1" applyFont="1" applyBorder="1" applyAlignment="1">
      <alignment horizontal="left" vertical="center"/>
    </xf>
    <xf numFmtId="0" fontId="30" fillId="2" borderId="7" xfId="1" applyFont="1" applyFill="1" applyBorder="1" applyAlignment="1">
      <alignment horizontal="center" vertical="center"/>
    </xf>
    <xf numFmtId="0" fontId="30" fillId="2" borderId="8" xfId="1" applyFont="1" applyFill="1" applyBorder="1" applyAlignment="1">
      <alignment horizontal="center" vertical="center"/>
    </xf>
    <xf numFmtId="0" fontId="30" fillId="2" borderId="9" xfId="1" applyFont="1" applyFill="1" applyBorder="1" applyAlignment="1">
      <alignment horizontal="center" vertical="center"/>
    </xf>
    <xf numFmtId="0" fontId="14" fillId="2" borderId="8" xfId="1" applyFont="1" applyFill="1" applyBorder="1" applyAlignment="1">
      <alignment horizontal="center" vertical="center"/>
    </xf>
    <xf numFmtId="0" fontId="25" fillId="2" borderId="19" xfId="2" applyFont="1" applyFill="1" applyBorder="1" applyAlignment="1" applyProtection="1">
      <alignment horizontal="center" vertical="center" wrapText="1" shrinkToFit="1"/>
      <protection locked="0"/>
    </xf>
    <xf numFmtId="0" fontId="25" fillId="2" borderId="8" xfId="2" applyFont="1" applyFill="1" applyBorder="1" applyAlignment="1" applyProtection="1">
      <alignment horizontal="center" vertical="center" wrapText="1" shrinkToFit="1"/>
      <protection locked="0"/>
    </xf>
    <xf numFmtId="0" fontId="25" fillId="2" borderId="9" xfId="2" applyFont="1" applyFill="1" applyBorder="1" applyAlignment="1" applyProtection="1">
      <alignment horizontal="center" vertical="center" wrapText="1" shrinkToFit="1"/>
      <protection locked="0"/>
    </xf>
    <xf numFmtId="0" fontId="21" fillId="0" borderId="0" xfId="2" applyFont="1" applyAlignment="1">
      <alignment horizontal="center" vertical="center"/>
    </xf>
    <xf numFmtId="176" fontId="23" fillId="0" borderId="0" xfId="2" applyNumberFormat="1" applyFont="1" applyAlignment="1">
      <alignment horizontal="center"/>
    </xf>
    <xf numFmtId="0" fontId="14" fillId="2" borderId="18" xfId="1" applyFont="1" applyFill="1" applyBorder="1" applyAlignment="1">
      <alignment horizontal="center" vertical="center"/>
    </xf>
    <xf numFmtId="0" fontId="14" fillId="2" borderId="7" xfId="1" applyFont="1" applyFill="1" applyBorder="1" applyAlignment="1">
      <alignment horizontal="center" vertical="center"/>
    </xf>
    <xf numFmtId="0" fontId="29" fillId="2" borderId="19" xfId="1" applyFont="1" applyFill="1" applyBorder="1" applyAlignment="1" applyProtection="1">
      <alignment horizontal="center" shrinkToFit="1"/>
      <protection locked="0"/>
    </xf>
    <xf numFmtId="0" fontId="29" fillId="2" borderId="8" xfId="1" applyFont="1" applyFill="1" applyBorder="1" applyAlignment="1" applyProtection="1">
      <alignment horizontal="center" shrinkToFit="1"/>
      <protection locked="0"/>
    </xf>
    <xf numFmtId="0" fontId="29" fillId="2" borderId="9" xfId="1" applyFont="1" applyFill="1" applyBorder="1" applyAlignment="1" applyProtection="1">
      <alignment horizontal="center" shrinkToFit="1"/>
      <protection locked="0"/>
    </xf>
    <xf numFmtId="0" fontId="25" fillId="2" borderId="19" xfId="1" applyFont="1" applyFill="1" applyBorder="1" applyAlignment="1" applyProtection="1">
      <alignment horizontal="center" vertical="center"/>
      <protection locked="0"/>
    </xf>
    <xf numFmtId="0" fontId="25" fillId="2" borderId="8" xfId="1" applyFont="1" applyFill="1" applyBorder="1" applyAlignment="1" applyProtection="1">
      <alignment horizontal="center" vertical="center"/>
      <protection locked="0"/>
    </xf>
    <xf numFmtId="0" fontId="25" fillId="2" borderId="9" xfId="1" applyFont="1" applyFill="1" applyBorder="1" applyAlignment="1" applyProtection="1">
      <alignment horizontal="center" vertical="center"/>
      <protection locked="0"/>
    </xf>
    <xf numFmtId="0" fontId="6" fillId="0" borderId="19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35" fillId="0" borderId="0" xfId="1" applyFont="1" applyAlignment="1">
      <alignment horizontal="left" vertical="center" wrapText="1"/>
    </xf>
    <xf numFmtId="0" fontId="30" fillId="0" borderId="55" xfId="1" applyFont="1" applyBorder="1" applyAlignment="1">
      <alignment horizontal="left" vertical="top" wrapText="1"/>
    </xf>
    <xf numFmtId="0" fontId="30" fillId="0" borderId="33" xfId="1" applyFont="1" applyBorder="1" applyAlignment="1">
      <alignment horizontal="left" vertical="top" wrapText="1"/>
    </xf>
    <xf numFmtId="0" fontId="30" fillId="0" borderId="56" xfId="1" applyFont="1" applyBorder="1" applyAlignment="1">
      <alignment horizontal="left" vertical="top" wrapText="1"/>
    </xf>
    <xf numFmtId="0" fontId="30" fillId="0" borderId="15" xfId="1" applyFont="1" applyBorder="1" applyAlignment="1">
      <alignment horizontal="left" vertical="top" wrapText="1"/>
    </xf>
    <xf numFmtId="0" fontId="30" fillId="0" borderId="0" xfId="1" applyFont="1" applyAlignment="1">
      <alignment horizontal="left" vertical="top" wrapText="1"/>
    </xf>
    <xf numFmtId="0" fontId="30" fillId="0" borderId="22" xfId="1" applyFont="1" applyBorder="1" applyAlignment="1">
      <alignment horizontal="left" vertical="top" wrapText="1"/>
    </xf>
    <xf numFmtId="0" fontId="30" fillId="0" borderId="29" xfId="1" applyFont="1" applyBorder="1" applyAlignment="1">
      <alignment horizontal="left" vertical="top" wrapText="1"/>
    </xf>
    <xf numFmtId="0" fontId="30" fillId="0" borderId="28" xfId="1" applyFont="1" applyBorder="1" applyAlignment="1">
      <alignment horizontal="left" vertical="top" wrapText="1"/>
    </xf>
    <xf numFmtId="0" fontId="30" fillId="0" borderId="31" xfId="1" applyFont="1" applyBorder="1" applyAlignment="1">
      <alignment horizontal="left" vertical="top" wrapText="1"/>
    </xf>
    <xf numFmtId="0" fontId="70" fillId="0" borderId="15" xfId="1" applyFont="1" applyBorder="1" applyAlignment="1">
      <alignment horizontal="center" vertical="top" wrapText="1"/>
    </xf>
    <xf numFmtId="0" fontId="70" fillId="0" borderId="0" xfId="1" applyFont="1" applyAlignment="1">
      <alignment horizontal="center" vertical="top" wrapText="1"/>
    </xf>
    <xf numFmtId="0" fontId="66" fillId="0" borderId="8" xfId="1" applyFont="1" applyBorder="1" applyAlignment="1">
      <alignment horizontal="center" vertical="center" wrapText="1"/>
    </xf>
    <xf numFmtId="0" fontId="66" fillId="0" borderId="9" xfId="1" applyFont="1" applyBorder="1" applyAlignment="1">
      <alignment horizontal="center" vertical="center" wrapText="1"/>
    </xf>
    <xf numFmtId="0" fontId="25" fillId="0" borderId="8" xfId="1" applyFont="1" applyBorder="1" applyAlignment="1">
      <alignment horizontal="center" vertical="center" wrapText="1"/>
    </xf>
    <xf numFmtId="0" fontId="25" fillId="0" borderId="23" xfId="1" applyFont="1" applyBorder="1" applyAlignment="1">
      <alignment horizontal="center" vertical="center" wrapText="1"/>
    </xf>
    <xf numFmtId="0" fontId="25" fillId="0" borderId="19" xfId="1" applyFont="1" applyBorder="1" applyAlignment="1">
      <alignment horizontal="center" vertical="center" wrapText="1"/>
    </xf>
    <xf numFmtId="0" fontId="41" fillId="0" borderId="19" xfId="1" applyFont="1" applyBorder="1" applyAlignment="1">
      <alignment horizontal="left" vertical="center" wrapText="1"/>
    </xf>
    <xf numFmtId="0" fontId="41" fillId="0" borderId="8" xfId="1" applyFont="1" applyBorder="1" applyAlignment="1">
      <alignment horizontal="left" vertical="center" wrapText="1"/>
    </xf>
    <xf numFmtId="0" fontId="41" fillId="0" borderId="9" xfId="1" applyFont="1" applyBorder="1" applyAlignment="1">
      <alignment horizontal="left" vertical="center" wrapText="1"/>
    </xf>
    <xf numFmtId="177" fontId="25" fillId="0" borderId="11" xfId="1" applyNumberFormat="1" applyFont="1" applyBorder="1" applyAlignment="1">
      <alignment horizontal="right" vertical="center" wrapText="1"/>
    </xf>
    <xf numFmtId="177" fontId="25" fillId="0" borderId="6" xfId="1" applyNumberFormat="1" applyFont="1" applyBorder="1" applyAlignment="1">
      <alignment horizontal="right" vertical="center" wrapText="1"/>
    </xf>
    <xf numFmtId="0" fontId="25" fillId="0" borderId="6" xfId="1" applyFont="1" applyBorder="1" applyAlignment="1">
      <alignment horizontal="center" vertical="center" wrapText="1"/>
    </xf>
    <xf numFmtId="0" fontId="25" fillId="0" borderId="16" xfId="1" applyFont="1" applyBorder="1" applyAlignment="1">
      <alignment horizontal="center" vertical="center" wrapText="1"/>
    </xf>
    <xf numFmtId="0" fontId="67" fillId="0" borderId="20" xfId="1" applyFont="1" applyBorder="1" applyAlignment="1">
      <alignment horizontal="center" vertical="center" wrapText="1"/>
    </xf>
    <xf numFmtId="0" fontId="66" fillId="0" borderId="6" xfId="1" applyFont="1" applyBorder="1" applyAlignment="1">
      <alignment horizontal="center" vertical="center" wrapText="1"/>
    </xf>
    <xf numFmtId="0" fontId="66" fillId="0" borderId="10" xfId="1" applyFont="1" applyBorder="1" applyAlignment="1">
      <alignment horizontal="center" vertical="center" wrapText="1"/>
    </xf>
    <xf numFmtId="0" fontId="62" fillId="0" borderId="0" xfId="1" applyFont="1" applyAlignment="1">
      <alignment horizontal="left" vertical="center" wrapText="1"/>
    </xf>
    <xf numFmtId="0" fontId="62" fillId="2" borderId="53" xfId="1" applyFont="1" applyFill="1" applyBorder="1" applyAlignment="1">
      <alignment horizontal="center" vertical="center" wrapText="1"/>
    </xf>
    <xf numFmtId="0" fontId="65" fillId="2" borderId="0" xfId="1" applyFont="1" applyFill="1" applyAlignment="1">
      <alignment horizontal="center" vertical="center" wrapText="1"/>
    </xf>
    <xf numFmtId="0" fontId="30" fillId="2" borderId="7" xfId="1" applyFont="1" applyFill="1" applyBorder="1" applyAlignment="1">
      <alignment horizontal="center" vertical="center" wrapText="1"/>
    </xf>
    <xf numFmtId="0" fontId="30" fillId="2" borderId="8" xfId="1" applyFont="1" applyFill="1" applyBorder="1" applyAlignment="1">
      <alignment horizontal="center" vertical="center" wrapText="1"/>
    </xf>
    <xf numFmtId="0" fontId="30" fillId="2" borderId="20" xfId="1" applyFont="1" applyFill="1" applyBorder="1" applyAlignment="1">
      <alignment horizontal="center" vertical="center" wrapText="1"/>
    </xf>
    <xf numFmtId="0" fontId="30" fillId="2" borderId="9" xfId="1" applyFont="1" applyFill="1" applyBorder="1" applyAlignment="1">
      <alignment horizontal="center" vertical="center" wrapText="1"/>
    </xf>
    <xf numFmtId="0" fontId="60" fillId="0" borderId="0" xfId="1" applyFont="1" applyAlignment="1">
      <alignment horizontal="left" vertical="center" wrapText="1"/>
    </xf>
    <xf numFmtId="0" fontId="61" fillId="0" borderId="52" xfId="1" applyFont="1" applyBorder="1" applyAlignment="1">
      <alignment horizontal="center" vertical="center" wrapText="1"/>
    </xf>
    <xf numFmtId="0" fontId="62" fillId="2" borderId="0" xfId="1" applyFont="1" applyFill="1" applyAlignment="1">
      <alignment horizontal="center" vertical="center" wrapText="1"/>
    </xf>
    <xf numFmtId="0" fontId="63" fillId="0" borderId="0" xfId="1" applyFont="1" applyAlignment="1">
      <alignment horizontal="center" vertical="center" wrapText="1"/>
    </xf>
    <xf numFmtId="0" fontId="62" fillId="2" borderId="6" xfId="1" applyFont="1" applyFill="1" applyBorder="1" applyAlignment="1">
      <alignment horizontal="center" vertical="center" wrapText="1"/>
    </xf>
    <xf numFmtId="0" fontId="58" fillId="0" borderId="0" xfId="1" applyFont="1" applyAlignment="1">
      <alignment horizontal="left" vertical="center" wrapText="1"/>
    </xf>
    <xf numFmtId="176" fontId="23" fillId="0" borderId="0" xfId="1" applyNumberFormat="1" applyFont="1" applyAlignment="1">
      <alignment horizontal="right" vertical="center"/>
    </xf>
    <xf numFmtId="0" fontId="23" fillId="0" borderId="6" xfId="1" applyFont="1" applyBorder="1" applyAlignment="1">
      <alignment horizontal="left" wrapText="1"/>
    </xf>
    <xf numFmtId="0" fontId="25" fillId="0" borderId="6" xfId="1" applyFont="1" applyBorder="1" applyAlignment="1">
      <alignment horizontal="left" wrapText="1"/>
    </xf>
    <xf numFmtId="0" fontId="14" fillId="0" borderId="6" xfId="1" applyFont="1" applyBorder="1" applyAlignment="1">
      <alignment horizontal="left"/>
    </xf>
    <xf numFmtId="0" fontId="25" fillId="0" borderId="6" xfId="1" applyFont="1" applyBorder="1" applyAlignment="1">
      <alignment horizontal="center"/>
    </xf>
    <xf numFmtId="0" fontId="14" fillId="0" borderId="8" xfId="1" applyFont="1" applyBorder="1" applyAlignment="1">
      <alignment horizontal="left" wrapText="1"/>
    </xf>
    <xf numFmtId="0" fontId="25" fillId="0" borderId="8" xfId="1" applyFont="1" applyBorder="1" applyAlignment="1">
      <alignment horizontal="left" vertical="center"/>
    </xf>
    <xf numFmtId="0" fontId="71" fillId="2" borderId="0" xfId="1" applyFont="1" applyFill="1" applyAlignment="1">
      <alignment horizontal="center" vertical="center" wrapText="1"/>
    </xf>
    <xf numFmtId="0" fontId="35" fillId="0" borderId="47" xfId="1" applyFont="1" applyBorder="1" applyAlignment="1">
      <alignment horizontal="center" vertical="center"/>
    </xf>
    <xf numFmtId="0" fontId="54" fillId="0" borderId="47" xfId="1" applyFont="1" applyBorder="1" applyAlignment="1">
      <alignment horizontal="center" vertical="center"/>
    </xf>
    <xf numFmtId="0" fontId="54" fillId="0" borderId="48" xfId="1" applyFont="1" applyBorder="1" applyAlignment="1">
      <alignment horizontal="center" vertical="center"/>
    </xf>
    <xf numFmtId="0" fontId="57" fillId="0" borderId="49" xfId="1" applyFont="1" applyBorder="1" applyAlignment="1">
      <alignment horizontal="center" vertical="center"/>
    </xf>
    <xf numFmtId="0" fontId="57" fillId="0" borderId="50" xfId="1" applyFont="1" applyBorder="1" applyAlignment="1">
      <alignment horizontal="center" vertical="center"/>
    </xf>
    <xf numFmtId="0" fontId="54" fillId="0" borderId="50" xfId="1" applyFont="1" applyBorder="1" applyAlignment="1">
      <alignment horizontal="center" vertical="center"/>
    </xf>
    <xf numFmtId="0" fontId="54" fillId="0" borderId="51" xfId="1" applyFont="1" applyBorder="1" applyAlignment="1">
      <alignment horizontal="center" vertical="center"/>
    </xf>
    <xf numFmtId="178" fontId="3" fillId="0" borderId="43" xfId="0" applyNumberFormat="1" applyFont="1" applyBorder="1" applyAlignment="1" applyProtection="1">
      <alignment horizontal="center" vertical="center"/>
      <protection locked="0"/>
    </xf>
    <xf numFmtId="178" fontId="3" fillId="0" borderId="32" xfId="0" applyNumberFormat="1" applyFont="1" applyBorder="1" applyAlignment="1" applyProtection="1">
      <alignment horizontal="center" vertical="center"/>
      <protection locked="0"/>
    </xf>
    <xf numFmtId="0" fontId="8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2" fillId="0" borderId="6" xfId="0" applyFont="1" applyBorder="1" applyAlignment="1" applyProtection="1">
      <alignment horizontal="right"/>
      <protection locked="0"/>
    </xf>
    <xf numFmtId="0" fontId="3" fillId="0" borderId="0" xfId="0" applyFont="1" applyAlignment="1">
      <alignment horizontal="right" vertical="center"/>
    </xf>
    <xf numFmtId="0" fontId="19" fillId="0" borderId="0" xfId="0" applyFont="1" applyAlignment="1">
      <alignment horizontal="center" vertical="center"/>
    </xf>
    <xf numFmtId="0" fontId="5" fillId="0" borderId="6" xfId="0" applyFont="1" applyBorder="1" applyAlignment="1" applyProtection="1">
      <alignment horizontal="left"/>
      <protection locked="0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7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12" xfId="0" applyFont="1" applyBorder="1" applyAlignment="1">
      <alignment horizontal="center" vertical="center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7" fillId="0" borderId="35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7" fillId="0" borderId="40" xfId="0" applyFont="1" applyBorder="1" applyAlignment="1">
      <alignment horizontal="center" vertical="center"/>
    </xf>
    <xf numFmtId="178" fontId="3" fillId="0" borderId="62" xfId="0" applyNumberFormat="1" applyFont="1" applyBorder="1" applyAlignment="1">
      <alignment horizontal="center" vertical="center"/>
    </xf>
    <xf numFmtId="178" fontId="3" fillId="0" borderId="40" xfId="0" applyNumberFormat="1" applyFont="1" applyBorder="1" applyAlignment="1">
      <alignment horizontal="center" vertical="center"/>
    </xf>
    <xf numFmtId="178" fontId="3" fillId="0" borderId="11" xfId="0" applyNumberFormat="1" applyFont="1" applyBorder="1" applyAlignment="1" applyProtection="1">
      <alignment horizontal="center" vertical="center"/>
      <protection locked="0"/>
    </xf>
    <xf numFmtId="178" fontId="3" fillId="0" borderId="24" xfId="0" applyNumberFormat="1" applyFont="1" applyBorder="1" applyAlignment="1" applyProtection="1">
      <alignment horizontal="center" vertical="center"/>
      <protection locked="0"/>
    </xf>
    <xf numFmtId="49" fontId="6" fillId="0" borderId="25" xfId="0" applyNumberFormat="1" applyFont="1" applyBorder="1" applyAlignment="1">
      <alignment horizontal="center" vertical="center"/>
    </xf>
    <xf numFmtId="49" fontId="6" fillId="0" borderId="26" xfId="0" applyNumberFormat="1" applyFont="1" applyBorder="1" applyAlignment="1">
      <alignment horizontal="center" vertical="center"/>
    </xf>
  </cellXfs>
  <cellStyles count="4">
    <cellStyle name="ハイパーリンク" xfId="3" builtinId="8"/>
    <cellStyle name="標準" xfId="0" builtinId="0"/>
    <cellStyle name="標準 2" xfId="1" xr:uid="{1D01E8F4-1A8C-4816-BF87-36934E1B9D9C}"/>
    <cellStyle name="標準 2 2" xfId="2" xr:uid="{7BE2E437-2042-44F0-99A7-8DBD4D6EDFF8}"/>
  </cellStyles>
  <dxfs count="85">
    <dxf>
      <fill>
        <patternFill patternType="solid">
          <bgColor rgb="FFE5FFE5"/>
        </patternFill>
      </fill>
    </dxf>
    <dxf>
      <font>
        <b/>
        <i val="0"/>
        <color rgb="FFFF0000"/>
      </font>
    </dxf>
    <dxf>
      <fill>
        <patternFill>
          <bgColor rgb="FFE1FFE1"/>
        </patternFill>
      </fill>
    </dxf>
    <dxf>
      <font>
        <color theme="0"/>
      </font>
      <fill>
        <patternFill>
          <bgColor theme="0"/>
        </patternFill>
      </fill>
    </dxf>
    <dxf>
      <font>
        <strike val="0"/>
        <color theme="0"/>
      </font>
      <fill>
        <patternFill>
          <bgColor theme="0"/>
        </patternFill>
      </fill>
      <border>
        <bottom style="thin">
          <color theme="0"/>
        </bottom>
        <vertical/>
        <horizontal/>
      </border>
    </dxf>
    <dxf>
      <fill>
        <patternFill>
          <bgColor rgb="FFE5FFE5"/>
        </patternFill>
      </fill>
    </dxf>
    <dxf>
      <fill>
        <patternFill patternType="gray125"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rgb="FFE7FFE7"/>
        </patternFill>
      </fill>
    </dxf>
    <dxf>
      <fill>
        <patternFill patternType="solid">
          <fgColor rgb="FFCCFFCC"/>
          <bgColor rgb="FFE7FFE7"/>
        </patternFill>
      </fill>
    </dxf>
    <dxf>
      <fill>
        <patternFill>
          <bgColor theme="0" tint="-4.9989318521683403E-2"/>
        </patternFill>
      </fill>
    </dxf>
    <dxf>
      <fill>
        <patternFill>
          <bgColor rgb="FFE7FFE7"/>
        </patternFill>
      </fill>
    </dxf>
    <dxf>
      <fill>
        <patternFill patternType="solid">
          <fgColor rgb="FFCCFFCC"/>
          <bgColor rgb="FFE7FFE7"/>
        </patternFill>
      </fill>
    </dxf>
    <dxf>
      <fill>
        <patternFill>
          <bgColor rgb="FFE7FFE7"/>
        </patternFill>
      </fill>
    </dxf>
    <dxf>
      <fill>
        <patternFill>
          <bgColor rgb="FFE7FFE7"/>
        </patternFill>
      </fill>
    </dxf>
    <dxf>
      <fill>
        <patternFill patternType="gray125"/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rgb="FFE7FFE7"/>
        </patternFill>
      </fill>
    </dxf>
    <dxf>
      <fill>
        <patternFill patternType="solid">
          <fgColor rgb="FFCCFFCC"/>
          <bgColor rgb="FFE7FFE7"/>
        </patternFill>
      </fill>
    </dxf>
    <dxf>
      <fill>
        <patternFill>
          <bgColor theme="0" tint="-4.9989318521683403E-2"/>
        </patternFill>
      </fill>
    </dxf>
    <dxf>
      <fill>
        <patternFill>
          <bgColor rgb="FFE7FFE7"/>
        </patternFill>
      </fill>
    </dxf>
    <dxf>
      <fill>
        <patternFill patternType="solid">
          <fgColor rgb="FFCCFFCC"/>
          <bgColor rgb="FFE7FFE7"/>
        </patternFill>
      </fill>
    </dxf>
    <dxf>
      <fill>
        <patternFill>
          <bgColor rgb="FFE7FFE7"/>
        </patternFill>
      </fill>
    </dxf>
    <dxf>
      <fill>
        <patternFill>
          <bgColor rgb="FFE7FFE7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rgb="FFE7FFE7"/>
        </patternFill>
      </fill>
    </dxf>
    <dxf>
      <fill>
        <patternFill patternType="solid">
          <fgColor rgb="FFCCFFCC"/>
          <bgColor rgb="FFE7FFE7"/>
        </patternFill>
      </fill>
    </dxf>
    <dxf>
      <fill>
        <patternFill>
          <bgColor theme="0" tint="-4.9989318521683403E-2"/>
        </patternFill>
      </fill>
    </dxf>
    <dxf>
      <fill>
        <patternFill>
          <bgColor rgb="FFE7FFE7"/>
        </patternFill>
      </fill>
    </dxf>
    <dxf>
      <fill>
        <patternFill patternType="solid">
          <fgColor rgb="FFCCFFCC"/>
          <bgColor rgb="FFE7FFE7"/>
        </patternFill>
      </fill>
    </dxf>
    <dxf>
      <fill>
        <patternFill>
          <bgColor rgb="FFE7FFE7"/>
        </patternFill>
      </fill>
    </dxf>
    <dxf>
      <fill>
        <patternFill>
          <bgColor rgb="FFE7FFE7"/>
        </patternFill>
      </fill>
    </dxf>
    <dxf>
      <fill>
        <patternFill patternType="gray125"/>
      </fill>
    </dxf>
    <dxf>
      <fill>
        <patternFill>
          <bgColor theme="0" tint="-4.9989318521683403E-2"/>
        </patternFill>
      </fill>
    </dxf>
    <dxf>
      <fill>
        <patternFill>
          <bgColor rgb="FFCCFFCC"/>
        </patternFill>
      </fill>
    </dxf>
    <dxf>
      <fill>
        <patternFill patternType="gray125"/>
      </fill>
    </dxf>
    <dxf>
      <fill>
        <patternFill patternType="solid">
          <bgColor theme="0" tint="-4.9989318521683403E-2"/>
        </patternFill>
      </fill>
    </dxf>
    <dxf>
      <fill>
        <patternFill>
          <bgColor rgb="FF97FFCB"/>
        </patternFill>
      </fill>
    </dxf>
    <dxf>
      <fill>
        <patternFill>
          <bgColor rgb="FF97FFCB"/>
        </patternFill>
      </fill>
    </dxf>
    <dxf>
      <font>
        <b/>
        <i val="0"/>
        <color rgb="FFFF0000"/>
      </font>
    </dxf>
    <dxf>
      <fill>
        <patternFill patternType="gray125">
          <bgColor theme="0"/>
        </patternFill>
      </fill>
    </dxf>
    <dxf>
      <fill>
        <patternFill>
          <bgColor theme="0" tint="-4.9989318521683403E-2"/>
        </patternFill>
      </fill>
    </dxf>
    <dxf>
      <fill>
        <patternFill>
          <bgColor rgb="FF97FFCB"/>
        </patternFill>
      </fill>
    </dxf>
    <dxf>
      <fill>
        <patternFill>
          <bgColor rgb="FF97FFCB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rgb="FF97FFCB"/>
        </patternFill>
      </fill>
    </dxf>
    <dxf>
      <fill>
        <patternFill patternType="solid">
          <bgColor rgb="FF97FFCB"/>
        </patternFill>
      </fill>
    </dxf>
    <dxf>
      <fill>
        <patternFill patternType="solid">
          <bgColor rgb="FF97FFCB"/>
        </patternFill>
      </fill>
    </dxf>
    <dxf>
      <fill>
        <patternFill patternType="solid">
          <bgColor rgb="FF97FFCB"/>
        </patternFill>
      </fill>
    </dxf>
    <dxf>
      <fill>
        <patternFill patternType="gray0625"/>
      </fill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rgb="FF97FFCB"/>
        </patternFill>
      </fill>
    </dxf>
    <dxf>
      <fill>
        <patternFill>
          <bgColor rgb="FF97FFCB"/>
        </patternFill>
      </fill>
    </dxf>
    <dxf>
      <font>
        <b/>
        <i val="0"/>
        <color rgb="FFFF0000"/>
      </font>
    </dxf>
    <dxf>
      <fill>
        <patternFill patternType="gray125">
          <bgColor theme="0"/>
        </patternFill>
      </fill>
    </dxf>
    <dxf>
      <fill>
        <patternFill>
          <bgColor theme="0" tint="-4.9989318521683403E-2"/>
        </patternFill>
      </fill>
    </dxf>
    <dxf>
      <fill>
        <patternFill>
          <bgColor rgb="FF97FFCB"/>
        </patternFill>
      </fill>
    </dxf>
    <dxf>
      <fill>
        <patternFill>
          <bgColor rgb="FF97FFCB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rgb="FF97FFCB"/>
        </patternFill>
      </fill>
    </dxf>
    <dxf>
      <fill>
        <patternFill patternType="solid">
          <bgColor rgb="FF97FFCB"/>
        </patternFill>
      </fill>
    </dxf>
    <dxf>
      <fill>
        <patternFill patternType="solid">
          <bgColor rgb="FF97FFCB"/>
        </patternFill>
      </fill>
    </dxf>
    <dxf>
      <fill>
        <patternFill patternType="solid">
          <bgColor rgb="FF97FFCB"/>
        </patternFill>
      </fill>
    </dxf>
    <dxf>
      <fill>
        <patternFill patternType="gray0625"/>
      </fill>
    </dxf>
    <dxf>
      <fill>
        <patternFill patternType="solid">
          <bgColor theme="0" tint="-4.9989318521683403E-2"/>
        </patternFill>
      </fill>
    </dxf>
  </dxfs>
  <tableStyles count="0" defaultTableStyle="TableStyleMedium2" defaultPivotStyle="PivotStyleLight16"/>
  <colors>
    <mruColors>
      <color rgb="FFE5FFE5"/>
      <color rgb="FFE1FFE1"/>
      <color rgb="FFCCFFCC"/>
      <color rgb="FFE7FFE7"/>
      <color rgb="FFEFFFEF"/>
      <color rgb="FFDDFF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251460</xdr:colOff>
      <xdr:row>3</xdr:row>
      <xdr:rowOff>121920</xdr:rowOff>
    </xdr:from>
    <xdr:to>
      <xdr:col>13</xdr:col>
      <xdr:colOff>243841</xdr:colOff>
      <xdr:row>5</xdr:row>
      <xdr:rowOff>256284</xdr:rowOff>
    </xdr:to>
    <xdr:pic>
      <xdr:nvPicPr>
        <xdr:cNvPr id="2" name="図 1" descr="EA762AG-6｜27x13mm [見本]ビジネス用スタンプのページ">
          <a:extLst>
            <a:ext uri="{FF2B5EF4-FFF2-40B4-BE49-F238E27FC236}">
              <a16:creationId xmlns:a16="http://schemas.microsoft.com/office/drawing/2014/main" id="{F392EB3B-6A05-43FD-B827-149982CA85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89020" y="792480"/>
          <a:ext cx="1127761" cy="5763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36</xdr:row>
          <xdr:rowOff>7620</xdr:rowOff>
        </xdr:from>
        <xdr:to>
          <xdr:col>1</xdr:col>
          <xdr:colOff>236220</xdr:colOff>
          <xdr:row>37</xdr:row>
          <xdr:rowOff>15240</xdr:rowOff>
        </xdr:to>
        <xdr:sp macro="" textlink="">
          <xdr:nvSpPr>
            <xdr:cNvPr id="9217" name="Check Box 1" hidden="1"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:a16="http://schemas.microsoft.com/office/drawing/2014/main" id="{00000000-0008-0000-0300-00000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0000" mc:Ignorable="a14" a14:legacySpreadsheetColorIndex="1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36</xdr:row>
          <xdr:rowOff>281940</xdr:rowOff>
        </xdr:from>
        <xdr:to>
          <xdr:col>1</xdr:col>
          <xdr:colOff>236220</xdr:colOff>
          <xdr:row>37</xdr:row>
          <xdr:rowOff>289560</xdr:rowOff>
        </xdr:to>
        <xdr:sp macro="" textlink="">
          <xdr:nvSpPr>
            <xdr:cNvPr id="9218" name="Check Box 2" hidden="1">
              <a:extLst>
                <a:ext uri="{63B3BB69-23CF-44E3-9099-C40C66FF867C}">
                  <a14:compatExt spid="_x0000_s9218"/>
                </a:ext>
                <a:ext uri="{FF2B5EF4-FFF2-40B4-BE49-F238E27FC236}">
                  <a16:creationId xmlns:a16="http://schemas.microsoft.com/office/drawing/2014/main" id="{00000000-0008-0000-0300-000002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0000" mc:Ignorable="a14" a14:legacySpreadsheetColorIndex="1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37</xdr:row>
          <xdr:rowOff>259080</xdr:rowOff>
        </xdr:from>
        <xdr:to>
          <xdr:col>1</xdr:col>
          <xdr:colOff>236220</xdr:colOff>
          <xdr:row>38</xdr:row>
          <xdr:rowOff>266700</xdr:rowOff>
        </xdr:to>
        <xdr:sp macro="" textlink="">
          <xdr:nvSpPr>
            <xdr:cNvPr id="9219" name="Check Box 3" hidden="1">
              <a:extLst>
                <a:ext uri="{63B3BB69-23CF-44E3-9099-C40C66FF867C}">
                  <a14:compatExt spid="_x0000_s9219"/>
                </a:ext>
                <a:ext uri="{FF2B5EF4-FFF2-40B4-BE49-F238E27FC236}">
                  <a16:creationId xmlns:a16="http://schemas.microsoft.com/office/drawing/2014/main" id="{00000000-0008-0000-0300-000003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0000" mc:Ignorable="a14" a14:legacySpreadsheetColorIndex="1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38</xdr:row>
          <xdr:rowOff>220980</xdr:rowOff>
        </xdr:from>
        <xdr:to>
          <xdr:col>1</xdr:col>
          <xdr:colOff>236220</xdr:colOff>
          <xdr:row>39</xdr:row>
          <xdr:rowOff>228600</xdr:rowOff>
        </xdr:to>
        <xdr:sp macro="" textlink="">
          <xdr:nvSpPr>
            <xdr:cNvPr id="9220" name="Check Box 4" hidden="1">
              <a:extLst>
                <a:ext uri="{63B3BB69-23CF-44E3-9099-C40C66FF867C}">
                  <a14:compatExt spid="_x0000_s9220"/>
                </a:ext>
                <a:ext uri="{FF2B5EF4-FFF2-40B4-BE49-F238E27FC236}">
                  <a16:creationId xmlns:a16="http://schemas.microsoft.com/office/drawing/2014/main" id="{00000000-0008-0000-0300-000004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0000" mc:Ignorable="a14" a14:legacySpreadsheetColorIndex="1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39</xdr:row>
          <xdr:rowOff>236220</xdr:rowOff>
        </xdr:from>
        <xdr:to>
          <xdr:col>1</xdr:col>
          <xdr:colOff>236220</xdr:colOff>
          <xdr:row>40</xdr:row>
          <xdr:rowOff>243840</xdr:rowOff>
        </xdr:to>
        <xdr:sp macro="" textlink="">
          <xdr:nvSpPr>
            <xdr:cNvPr id="9221" name="Check Box 5" hidden="1">
              <a:extLst>
                <a:ext uri="{63B3BB69-23CF-44E3-9099-C40C66FF867C}">
                  <a14:compatExt spid="_x0000_s9221"/>
                </a:ext>
                <a:ext uri="{FF2B5EF4-FFF2-40B4-BE49-F238E27FC236}">
                  <a16:creationId xmlns:a16="http://schemas.microsoft.com/office/drawing/2014/main" id="{00000000-0008-0000-0300-000005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0000" mc:Ignorable="a14" a14:legacySpreadsheetColorIndex="1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40</xdr:row>
          <xdr:rowOff>236220</xdr:rowOff>
        </xdr:from>
        <xdr:to>
          <xdr:col>1</xdr:col>
          <xdr:colOff>236220</xdr:colOff>
          <xdr:row>41</xdr:row>
          <xdr:rowOff>243840</xdr:rowOff>
        </xdr:to>
        <xdr:sp macro="" textlink="">
          <xdr:nvSpPr>
            <xdr:cNvPr id="9222" name="Check Box 6" hidden="1">
              <a:extLst>
                <a:ext uri="{63B3BB69-23CF-44E3-9099-C40C66FF867C}">
                  <a14:compatExt spid="_x0000_s9222"/>
                </a:ext>
                <a:ext uri="{FF2B5EF4-FFF2-40B4-BE49-F238E27FC236}">
                  <a16:creationId xmlns:a16="http://schemas.microsoft.com/office/drawing/2014/main" id="{00000000-0008-0000-0300-000006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0000" mc:Ignorable="a14" a14:legacySpreadsheetColorIndex="1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37</xdr:row>
          <xdr:rowOff>281940</xdr:rowOff>
        </xdr:from>
        <xdr:to>
          <xdr:col>1</xdr:col>
          <xdr:colOff>236220</xdr:colOff>
          <xdr:row>38</xdr:row>
          <xdr:rowOff>289560</xdr:rowOff>
        </xdr:to>
        <xdr:sp macro="" textlink="">
          <xdr:nvSpPr>
            <xdr:cNvPr id="9223" name="Check Box 7" hidden="1">
              <a:extLst>
                <a:ext uri="{63B3BB69-23CF-44E3-9099-C40C66FF867C}">
                  <a14:compatExt spid="_x0000_s9223"/>
                </a:ext>
                <a:ext uri="{FF2B5EF4-FFF2-40B4-BE49-F238E27FC236}">
                  <a16:creationId xmlns:a16="http://schemas.microsoft.com/office/drawing/2014/main" id="{00000000-0008-0000-0300-000007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0000" mc:Ignorable="a14" a14:legacySpreadsheetColorIndex="1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38</xdr:row>
          <xdr:rowOff>259080</xdr:rowOff>
        </xdr:from>
        <xdr:to>
          <xdr:col>1</xdr:col>
          <xdr:colOff>236220</xdr:colOff>
          <xdr:row>39</xdr:row>
          <xdr:rowOff>266700</xdr:rowOff>
        </xdr:to>
        <xdr:sp macro="" textlink="">
          <xdr:nvSpPr>
            <xdr:cNvPr id="9224" name="Check Box 8" hidden="1">
              <a:extLst>
                <a:ext uri="{63B3BB69-23CF-44E3-9099-C40C66FF867C}">
                  <a14:compatExt spid="_x0000_s9224"/>
                </a:ext>
                <a:ext uri="{FF2B5EF4-FFF2-40B4-BE49-F238E27FC236}">
                  <a16:creationId xmlns:a16="http://schemas.microsoft.com/office/drawing/2014/main" id="{00000000-0008-0000-0300-000008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0000" mc:Ignorable="a14" a14:legacySpreadsheetColorIndex="1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38</xdr:row>
          <xdr:rowOff>281940</xdr:rowOff>
        </xdr:from>
        <xdr:to>
          <xdr:col>1</xdr:col>
          <xdr:colOff>236220</xdr:colOff>
          <xdr:row>39</xdr:row>
          <xdr:rowOff>289560</xdr:rowOff>
        </xdr:to>
        <xdr:sp macro="" textlink="">
          <xdr:nvSpPr>
            <xdr:cNvPr id="9225" name="Check Box 9" hidden="1">
              <a:extLst>
                <a:ext uri="{63B3BB69-23CF-44E3-9099-C40C66FF867C}">
                  <a14:compatExt spid="_x0000_s9225"/>
                </a:ext>
                <a:ext uri="{FF2B5EF4-FFF2-40B4-BE49-F238E27FC236}">
                  <a16:creationId xmlns:a16="http://schemas.microsoft.com/office/drawing/2014/main" id="{00000000-0008-0000-0300-000009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0000" mc:Ignorable="a14" a14:legacySpreadsheetColorIndex="1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39</xdr:row>
          <xdr:rowOff>259080</xdr:rowOff>
        </xdr:from>
        <xdr:to>
          <xdr:col>1</xdr:col>
          <xdr:colOff>236220</xdr:colOff>
          <xdr:row>40</xdr:row>
          <xdr:rowOff>266700</xdr:rowOff>
        </xdr:to>
        <xdr:sp macro="" textlink="">
          <xdr:nvSpPr>
            <xdr:cNvPr id="9226" name="Check Box 10" hidden="1">
              <a:extLst>
                <a:ext uri="{63B3BB69-23CF-44E3-9099-C40C66FF867C}">
                  <a14:compatExt spid="_x0000_s9226"/>
                </a:ext>
                <a:ext uri="{FF2B5EF4-FFF2-40B4-BE49-F238E27FC236}">
                  <a16:creationId xmlns:a16="http://schemas.microsoft.com/office/drawing/2014/main" id="{00000000-0008-0000-0300-00000A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0000" mc:Ignorable="a14" a14:legacySpreadsheetColorIndex="1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39</xdr:row>
          <xdr:rowOff>281940</xdr:rowOff>
        </xdr:from>
        <xdr:to>
          <xdr:col>1</xdr:col>
          <xdr:colOff>236220</xdr:colOff>
          <xdr:row>40</xdr:row>
          <xdr:rowOff>289560</xdr:rowOff>
        </xdr:to>
        <xdr:sp macro="" textlink="">
          <xdr:nvSpPr>
            <xdr:cNvPr id="9227" name="Check Box 11" hidden="1">
              <a:extLst>
                <a:ext uri="{63B3BB69-23CF-44E3-9099-C40C66FF867C}">
                  <a14:compatExt spid="_x0000_s9227"/>
                </a:ext>
                <a:ext uri="{FF2B5EF4-FFF2-40B4-BE49-F238E27FC236}">
                  <a16:creationId xmlns:a16="http://schemas.microsoft.com/office/drawing/2014/main" id="{00000000-0008-0000-0300-00000B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0000" mc:Ignorable="a14" a14:legacySpreadsheetColorIndex="1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40</xdr:row>
          <xdr:rowOff>259080</xdr:rowOff>
        </xdr:from>
        <xdr:to>
          <xdr:col>1</xdr:col>
          <xdr:colOff>236220</xdr:colOff>
          <xdr:row>41</xdr:row>
          <xdr:rowOff>266700</xdr:rowOff>
        </xdr:to>
        <xdr:sp macro="" textlink="">
          <xdr:nvSpPr>
            <xdr:cNvPr id="9228" name="Check Box 12" hidden="1">
              <a:extLst>
                <a:ext uri="{63B3BB69-23CF-44E3-9099-C40C66FF867C}">
                  <a14:compatExt spid="_x0000_s9228"/>
                </a:ext>
                <a:ext uri="{FF2B5EF4-FFF2-40B4-BE49-F238E27FC236}">
                  <a16:creationId xmlns:a16="http://schemas.microsoft.com/office/drawing/2014/main" id="{00000000-0008-0000-0300-00000C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0000" mc:Ignorable="a14" a14:legacySpreadsheetColorIndex="1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40</xdr:row>
          <xdr:rowOff>281940</xdr:rowOff>
        </xdr:from>
        <xdr:to>
          <xdr:col>1</xdr:col>
          <xdr:colOff>236220</xdr:colOff>
          <xdr:row>41</xdr:row>
          <xdr:rowOff>289560</xdr:rowOff>
        </xdr:to>
        <xdr:sp macro="" textlink="">
          <xdr:nvSpPr>
            <xdr:cNvPr id="9229" name="Check Box 13" hidden="1">
              <a:extLst>
                <a:ext uri="{63B3BB69-23CF-44E3-9099-C40C66FF867C}">
                  <a14:compatExt spid="_x0000_s9229"/>
                </a:ext>
                <a:ext uri="{FF2B5EF4-FFF2-40B4-BE49-F238E27FC236}">
                  <a16:creationId xmlns:a16="http://schemas.microsoft.com/office/drawing/2014/main" id="{00000000-0008-0000-0300-00000D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0000" mc:Ignorable="a14" a14:legacySpreadsheetColorIndex="1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1905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19050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410000" mc:Ignorable="a14" a14:legacySpreadsheetColorIndex="65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ennritukennnann@***.com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3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omments" Target="../comments3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FB82FA-A053-4828-8F43-FC65D36F4149}">
  <sheetPr>
    <tabColor rgb="FFFF0000"/>
  </sheetPr>
  <dimension ref="A1:AF112"/>
  <sheetViews>
    <sheetView showGridLines="0" showZeros="0" view="pageBreakPreview" topLeftCell="A29" zoomScaleNormal="100" zoomScaleSheetLayoutView="100" workbookViewId="0">
      <selection activeCell="H43" sqref="H43:J43"/>
    </sheetView>
  </sheetViews>
  <sheetFormatPr defaultRowHeight="13.2" x14ac:dyDescent="0.2"/>
  <cols>
    <col min="1" max="1" width="4.33203125" customWidth="1"/>
    <col min="2" max="2" width="2.77734375" style="236" customWidth="1"/>
    <col min="3" max="3" width="7.109375" customWidth="1"/>
    <col min="4" max="7" width="4.77734375" customWidth="1"/>
    <col min="8" max="9" width="5.33203125" customWidth="1"/>
    <col min="10" max="10" width="5.88671875" customWidth="1"/>
    <col min="11" max="11" width="4.77734375" customWidth="1"/>
    <col min="12" max="15" width="5.88671875" customWidth="1"/>
    <col min="16" max="19" width="4.77734375" customWidth="1"/>
    <col min="20" max="21" width="4.6640625" customWidth="1"/>
    <col min="22" max="24" width="3.44140625" customWidth="1"/>
    <col min="25" max="25" width="1.6640625" customWidth="1"/>
  </cols>
  <sheetData>
    <row r="1" spans="1:26" ht="18" x14ac:dyDescent="0.2">
      <c r="B1" s="144" t="s">
        <v>149</v>
      </c>
    </row>
    <row r="2" spans="1:26" s="2" customFormat="1" ht="19.8" customHeight="1" x14ac:dyDescent="0.2">
      <c r="B2" s="4"/>
      <c r="L2" s="145"/>
      <c r="M2" s="145"/>
      <c r="N2" s="145"/>
      <c r="O2" s="145"/>
      <c r="P2" s="146"/>
      <c r="Q2" s="146"/>
      <c r="R2" s="146"/>
      <c r="S2" s="146"/>
      <c r="T2" s="303" t="s">
        <v>126</v>
      </c>
      <c r="U2" s="303"/>
      <c r="V2" s="303"/>
      <c r="W2" s="303"/>
      <c r="X2" s="303"/>
      <c r="Y2" s="147"/>
    </row>
    <row r="3" spans="1:26" s="2" customFormat="1" ht="15" customHeight="1" x14ac:dyDescent="0.2">
      <c r="L3" s="148"/>
      <c r="M3" s="304"/>
      <c r="N3" s="304"/>
      <c r="O3" s="148"/>
      <c r="P3" s="149"/>
      <c r="Q3" s="149"/>
      <c r="R3" s="149"/>
      <c r="S3" s="149"/>
      <c r="T3" s="150"/>
      <c r="U3" s="150"/>
      <c r="V3" s="150"/>
      <c r="W3" s="150"/>
      <c r="X3" s="150"/>
      <c r="Y3" s="147"/>
    </row>
    <row r="4" spans="1:26" s="2" customFormat="1" ht="19.8" customHeight="1" x14ac:dyDescent="0.2">
      <c r="C4" s="2" t="s">
        <v>150</v>
      </c>
    </row>
    <row r="5" spans="1:26" s="2" customFormat="1" ht="15" customHeight="1" x14ac:dyDescent="0.2">
      <c r="L5" s="148"/>
      <c r="M5" s="151"/>
      <c r="N5" s="151"/>
      <c r="O5" s="148"/>
      <c r="P5" s="149"/>
      <c r="Q5" s="149"/>
      <c r="R5" s="149"/>
      <c r="S5" s="149"/>
      <c r="T5" s="150"/>
      <c r="U5" s="150"/>
      <c r="V5" s="150"/>
      <c r="W5" s="150"/>
      <c r="X5" s="150"/>
      <c r="Y5" s="147"/>
    </row>
    <row r="6" spans="1:26" s="2" customFormat="1" ht="24" customHeight="1" x14ac:dyDescent="0.5">
      <c r="B6" s="4"/>
      <c r="L6" s="152" t="s">
        <v>151</v>
      </c>
      <c r="M6" s="152"/>
      <c r="N6" s="152"/>
      <c r="O6" s="305" t="s">
        <v>206</v>
      </c>
      <c r="P6" s="305"/>
      <c r="Q6" s="305"/>
      <c r="R6" s="305"/>
      <c r="S6" s="305"/>
      <c r="T6" s="305"/>
      <c r="U6" s="305"/>
      <c r="V6" s="305"/>
      <c r="W6" s="305"/>
      <c r="X6" s="305"/>
      <c r="Y6" s="3"/>
    </row>
    <row r="7" spans="1:26" s="2" customFormat="1" ht="31.8" customHeight="1" x14ac:dyDescent="0.5">
      <c r="B7" s="4"/>
      <c r="L7" s="153" t="s">
        <v>152</v>
      </c>
      <c r="M7" s="153"/>
      <c r="N7" s="153"/>
      <c r="O7" s="153"/>
      <c r="P7" s="306" t="s">
        <v>207</v>
      </c>
      <c r="Q7" s="306"/>
      <c r="R7" s="306"/>
      <c r="S7" s="306"/>
      <c r="T7" s="306"/>
      <c r="U7" s="306"/>
      <c r="V7" s="306"/>
      <c r="W7" s="306"/>
      <c r="X7" s="306"/>
      <c r="Y7" s="3"/>
      <c r="Z7" s="154" t="s">
        <v>153</v>
      </c>
    </row>
    <row r="8" spans="1:26" s="2" customFormat="1" ht="15" customHeight="1" x14ac:dyDescent="0.45">
      <c r="B8" s="4"/>
      <c r="L8" s="155" t="s">
        <v>154</v>
      </c>
      <c r="M8" s="156"/>
      <c r="N8" s="21"/>
      <c r="O8" s="21"/>
      <c r="P8" s="6"/>
      <c r="Q8" s="6"/>
      <c r="R8" s="6"/>
      <c r="S8" s="6"/>
      <c r="T8" s="6"/>
      <c r="U8" s="6"/>
      <c r="V8" s="6"/>
      <c r="W8" s="6"/>
      <c r="X8" s="3"/>
      <c r="Y8" s="3"/>
      <c r="Z8" s="154"/>
    </row>
    <row r="9" spans="1:26" s="2" customFormat="1" ht="51" customHeight="1" x14ac:dyDescent="1.05">
      <c r="B9" s="157"/>
      <c r="C9" s="307" t="s">
        <v>155</v>
      </c>
      <c r="D9" s="307"/>
      <c r="E9" s="307"/>
      <c r="F9" s="307"/>
      <c r="G9" s="307"/>
      <c r="H9" s="307"/>
      <c r="I9" s="307"/>
      <c r="J9" s="307"/>
      <c r="K9" s="307"/>
      <c r="L9" s="307"/>
      <c r="M9" s="307"/>
      <c r="N9" s="307"/>
      <c r="O9" s="307"/>
      <c r="P9" s="307"/>
      <c r="Q9" s="307"/>
      <c r="R9" s="307"/>
      <c r="S9" s="307"/>
      <c r="T9" s="307"/>
      <c r="U9" s="307"/>
      <c r="V9" s="307"/>
      <c r="W9" s="307"/>
      <c r="X9" s="307"/>
      <c r="Y9" s="158"/>
    </row>
    <row r="10" spans="1:26" s="2" customFormat="1" ht="15" customHeight="1" x14ac:dyDescent="0.8">
      <c r="B10" s="157"/>
      <c r="C10" s="159" t="s">
        <v>156</v>
      </c>
      <c r="D10" s="160"/>
      <c r="E10" s="160"/>
      <c r="F10" s="160"/>
      <c r="G10" s="160"/>
      <c r="H10" s="160"/>
      <c r="I10" s="160"/>
      <c r="J10" s="160"/>
      <c r="K10" s="160"/>
      <c r="L10" s="160"/>
      <c r="M10" s="160"/>
      <c r="N10" s="160"/>
      <c r="O10" s="160"/>
      <c r="P10" s="160"/>
      <c r="Q10" s="160"/>
      <c r="R10" s="160"/>
      <c r="S10" s="160"/>
      <c r="T10" s="160"/>
      <c r="U10" s="160"/>
      <c r="V10" s="160"/>
      <c r="W10" s="160"/>
      <c r="X10" s="160"/>
      <c r="Y10" s="158"/>
    </row>
    <row r="11" spans="1:26" s="2" customFormat="1" ht="25.2" customHeight="1" x14ac:dyDescent="0.2">
      <c r="B11" s="4"/>
      <c r="C11" s="273" t="s">
        <v>157</v>
      </c>
      <c r="D11" s="274"/>
      <c r="E11" s="275" t="s">
        <v>208</v>
      </c>
      <c r="F11" s="276"/>
      <c r="G11" s="276"/>
      <c r="H11" s="276"/>
      <c r="I11" s="276"/>
      <c r="J11" s="276"/>
      <c r="K11" s="276"/>
      <c r="L11" s="276"/>
      <c r="M11" s="276"/>
      <c r="N11" s="276"/>
      <c r="O11" s="276"/>
      <c r="P11" s="276"/>
      <c r="Q11" s="276"/>
      <c r="R11" s="276"/>
      <c r="S11" s="276"/>
      <c r="T11" s="276"/>
      <c r="U11" s="276"/>
      <c r="V11" s="276"/>
      <c r="W11" s="276"/>
      <c r="X11" s="277"/>
      <c r="Y11" s="4"/>
    </row>
    <row r="12" spans="1:26" s="2" customFormat="1" ht="25.2" customHeight="1" x14ac:dyDescent="0.2">
      <c r="B12" s="4"/>
      <c r="C12" s="273" t="s">
        <v>158</v>
      </c>
      <c r="D12" s="274"/>
      <c r="E12" s="275" t="s">
        <v>209</v>
      </c>
      <c r="F12" s="275"/>
      <c r="G12" s="275"/>
      <c r="H12" s="275"/>
      <c r="I12" s="275"/>
      <c r="J12" s="275"/>
      <c r="K12" s="275"/>
      <c r="L12" s="275"/>
      <c r="M12" s="275"/>
      <c r="N12" s="275"/>
      <c r="O12" s="275"/>
      <c r="P12" s="275"/>
      <c r="Q12" s="275"/>
      <c r="R12" s="275"/>
      <c r="S12" s="275"/>
      <c r="T12" s="275"/>
      <c r="U12" s="275"/>
      <c r="V12" s="275"/>
      <c r="W12" s="275"/>
      <c r="X12" s="280"/>
      <c r="Y12" s="4"/>
    </row>
    <row r="13" spans="1:26" ht="25.2" customHeight="1" thickBot="1" x14ac:dyDescent="0.65">
      <c r="A13" s="2"/>
      <c r="B13" s="4"/>
      <c r="C13" s="273" t="s">
        <v>4</v>
      </c>
      <c r="D13" s="274"/>
      <c r="E13" s="283" t="s">
        <v>210</v>
      </c>
      <c r="F13" s="284"/>
      <c r="G13" s="284"/>
      <c r="H13" s="284"/>
      <c r="I13" s="284"/>
      <c r="J13" s="284"/>
      <c r="K13" s="161" t="s">
        <v>211</v>
      </c>
      <c r="L13" s="162"/>
      <c r="M13" s="163">
        <v>9</v>
      </c>
      <c r="N13" s="164" t="s">
        <v>9</v>
      </c>
      <c r="O13" s="165" t="s">
        <v>213</v>
      </c>
      <c r="P13" s="166" t="s">
        <v>19</v>
      </c>
      <c r="Q13" s="166"/>
      <c r="R13" s="285"/>
      <c r="S13" s="285"/>
      <c r="T13" s="285"/>
      <c r="U13" s="285"/>
      <c r="V13" s="285"/>
      <c r="W13" s="285"/>
      <c r="X13" s="286"/>
      <c r="Y13" s="2"/>
    </row>
    <row r="14" spans="1:26" ht="25.2" customHeight="1" x14ac:dyDescent="0.6">
      <c r="A14" s="2"/>
      <c r="B14" s="4"/>
      <c r="C14" s="281"/>
      <c r="D14" s="282"/>
      <c r="E14" s="289" t="s">
        <v>210</v>
      </c>
      <c r="F14" s="290"/>
      <c r="G14" s="290"/>
      <c r="H14" s="290"/>
      <c r="I14" s="290"/>
      <c r="J14" s="290"/>
      <c r="K14" s="167" t="s">
        <v>212</v>
      </c>
      <c r="L14" s="168"/>
      <c r="M14" s="168">
        <v>14</v>
      </c>
      <c r="N14" s="169" t="s">
        <v>9</v>
      </c>
      <c r="O14" s="170" t="s">
        <v>214</v>
      </c>
      <c r="P14" s="171" t="s">
        <v>20</v>
      </c>
      <c r="Q14" s="171"/>
      <c r="R14" s="287"/>
      <c r="S14" s="287"/>
      <c r="T14" s="287"/>
      <c r="U14" s="287"/>
      <c r="V14" s="287"/>
      <c r="W14" s="287"/>
      <c r="X14" s="288"/>
      <c r="Y14" s="2"/>
    </row>
    <row r="15" spans="1:26" ht="25.2" customHeight="1" x14ac:dyDescent="0.2">
      <c r="A15" s="2"/>
      <c r="B15" s="4"/>
      <c r="C15" s="291" t="s">
        <v>159</v>
      </c>
      <c r="D15" s="292"/>
      <c r="E15" s="293" t="s">
        <v>229</v>
      </c>
      <c r="F15" s="294"/>
      <c r="G15" s="294"/>
      <c r="H15" s="294"/>
      <c r="I15" s="294"/>
      <c r="J15" s="294"/>
      <c r="K15" s="294"/>
      <c r="L15" s="172"/>
      <c r="M15" s="295" t="s">
        <v>160</v>
      </c>
      <c r="N15" s="295"/>
      <c r="O15" s="295"/>
      <c r="P15" s="295"/>
      <c r="Q15" s="295"/>
      <c r="R15" s="295"/>
      <c r="S15" s="295"/>
      <c r="T15" s="295"/>
      <c r="U15" s="295"/>
      <c r="V15" s="295"/>
      <c r="W15" s="295"/>
      <c r="X15" s="296"/>
      <c r="Y15" s="173"/>
      <c r="Z15" s="154" t="s">
        <v>161</v>
      </c>
    </row>
    <row r="16" spans="1:26" ht="25.2" customHeight="1" x14ac:dyDescent="0.2">
      <c r="A16" s="2"/>
      <c r="B16" s="4"/>
      <c r="C16" s="273" t="s">
        <v>5</v>
      </c>
      <c r="D16" s="274"/>
      <c r="E16" s="297" t="s">
        <v>162</v>
      </c>
      <c r="F16" s="298"/>
      <c r="G16" s="298"/>
      <c r="H16" s="299" t="s">
        <v>215</v>
      </c>
      <c r="I16" s="299"/>
      <c r="J16" s="299"/>
      <c r="K16" s="299"/>
      <c r="L16" s="299"/>
      <c r="M16" s="299"/>
      <c r="N16" s="299"/>
      <c r="O16" s="299"/>
      <c r="P16" s="299"/>
      <c r="Q16" s="299"/>
      <c r="R16" s="299"/>
      <c r="S16" s="299"/>
      <c r="T16" s="299"/>
      <c r="U16" s="299"/>
      <c r="V16" s="299"/>
      <c r="W16" s="299"/>
      <c r="X16" s="300"/>
      <c r="Y16" s="17"/>
    </row>
    <row r="17" spans="1:26" ht="25.2" customHeight="1" x14ac:dyDescent="0.2">
      <c r="A17" s="2"/>
      <c r="B17" s="4"/>
      <c r="C17" s="291"/>
      <c r="D17" s="292"/>
      <c r="E17" s="301" t="s">
        <v>163</v>
      </c>
      <c r="F17" s="302"/>
      <c r="G17" s="302"/>
      <c r="H17" s="308" t="s">
        <v>216</v>
      </c>
      <c r="I17" s="308"/>
      <c r="J17" s="308"/>
      <c r="K17" s="308"/>
      <c r="L17" s="308"/>
      <c r="M17" s="308"/>
      <c r="N17" s="308"/>
      <c r="O17" s="309"/>
      <c r="P17" s="309"/>
      <c r="Q17" s="174"/>
      <c r="R17" s="174"/>
      <c r="S17" s="174"/>
      <c r="T17" s="310"/>
      <c r="U17" s="310"/>
      <c r="V17" s="310"/>
      <c r="W17" s="310"/>
      <c r="X17" s="311"/>
      <c r="Y17" s="137"/>
    </row>
    <row r="18" spans="1:26" ht="25.2" customHeight="1" x14ac:dyDescent="0.2">
      <c r="A18" s="2"/>
      <c r="B18" s="4"/>
      <c r="C18" s="291"/>
      <c r="D18" s="292"/>
      <c r="E18" s="312" t="s">
        <v>164</v>
      </c>
      <c r="F18" s="309"/>
      <c r="G18" s="309"/>
      <c r="H18" s="313" t="s">
        <v>217</v>
      </c>
      <c r="I18" s="313"/>
      <c r="J18" s="313"/>
      <c r="K18" s="313"/>
      <c r="L18" s="313"/>
      <c r="M18" s="313"/>
      <c r="N18" s="313"/>
      <c r="O18" s="309" t="s">
        <v>165</v>
      </c>
      <c r="P18" s="309"/>
      <c r="Q18" s="309"/>
      <c r="R18" s="314"/>
      <c r="S18" s="314"/>
      <c r="T18" s="314"/>
      <c r="U18" s="314"/>
      <c r="V18" s="314"/>
      <c r="W18" s="314"/>
      <c r="X18" s="315"/>
      <c r="Y18" s="17"/>
    </row>
    <row r="19" spans="1:26" ht="25.2" customHeight="1" x14ac:dyDescent="0.2">
      <c r="A19" s="2"/>
      <c r="B19" s="4"/>
      <c r="C19" s="281"/>
      <c r="D19" s="282"/>
      <c r="E19" s="316" t="s">
        <v>166</v>
      </c>
      <c r="F19" s="317"/>
      <c r="G19" s="317"/>
      <c r="H19" s="318" t="s">
        <v>218</v>
      </c>
      <c r="I19" s="318"/>
      <c r="J19" s="318"/>
      <c r="K19" s="318"/>
      <c r="L19" s="318"/>
      <c r="M19" s="318"/>
      <c r="N19" s="318"/>
      <c r="O19" s="318"/>
      <c r="P19" s="318"/>
      <c r="Q19" s="318"/>
      <c r="R19" s="318"/>
      <c r="S19" s="318"/>
      <c r="T19" s="318"/>
      <c r="U19" s="318"/>
      <c r="V19" s="318"/>
      <c r="W19" s="318"/>
      <c r="X19" s="319"/>
      <c r="Y19" s="175"/>
    </row>
    <row r="20" spans="1:26" ht="25.2" customHeight="1" x14ac:dyDescent="0.2">
      <c r="A20" s="2"/>
      <c r="B20" s="4"/>
      <c r="C20" s="273" t="s">
        <v>167</v>
      </c>
      <c r="D20" s="274"/>
      <c r="E20" s="323" t="s">
        <v>168</v>
      </c>
      <c r="F20" s="324"/>
      <c r="G20" s="324"/>
      <c r="H20" s="324"/>
      <c r="I20" s="324"/>
      <c r="J20" s="324"/>
      <c r="K20" s="176" t="s">
        <v>169</v>
      </c>
      <c r="L20" s="243">
        <v>12</v>
      </c>
      <c r="M20" s="177" t="s">
        <v>16</v>
      </c>
      <c r="N20" s="176"/>
      <c r="O20" s="176" t="s">
        <v>170</v>
      </c>
      <c r="P20" s="243">
        <v>11</v>
      </c>
      <c r="Q20" s="178" t="s">
        <v>16</v>
      </c>
      <c r="R20" s="176"/>
      <c r="S20" s="176" t="s">
        <v>171</v>
      </c>
      <c r="T20" s="176">
        <f>SUM(L20,P20)</f>
        <v>23</v>
      </c>
      <c r="U20" s="178" t="s">
        <v>16</v>
      </c>
      <c r="V20" s="179"/>
      <c r="W20" s="179"/>
      <c r="X20" s="180"/>
      <c r="Y20" s="181"/>
    </row>
    <row r="21" spans="1:26" ht="12.6" customHeight="1" x14ac:dyDescent="0.2">
      <c r="A21" s="2"/>
      <c r="B21" s="4"/>
      <c r="C21" s="291"/>
      <c r="D21" s="292"/>
      <c r="E21" s="325" t="s">
        <v>172</v>
      </c>
      <c r="F21" s="326"/>
      <c r="G21" s="326"/>
      <c r="H21" s="326"/>
      <c r="I21" s="326"/>
      <c r="J21" s="326"/>
      <c r="K21" s="327" t="s">
        <v>169</v>
      </c>
      <c r="L21" s="328" t="s">
        <v>236</v>
      </c>
      <c r="M21" s="330" t="s">
        <v>16</v>
      </c>
      <c r="N21" s="320"/>
      <c r="O21" s="320" t="s">
        <v>170</v>
      </c>
      <c r="P21" s="328">
        <v>1</v>
      </c>
      <c r="Q21" s="345" t="s">
        <v>16</v>
      </c>
      <c r="R21" s="320"/>
      <c r="S21" s="320" t="s">
        <v>171</v>
      </c>
      <c r="T21" s="320">
        <f>SUM(L21,P21)</f>
        <v>1</v>
      </c>
      <c r="U21" s="345" t="s">
        <v>16</v>
      </c>
      <c r="V21" s="320"/>
      <c r="W21" s="320"/>
      <c r="X21" s="340"/>
      <c r="Y21" s="181"/>
    </row>
    <row r="22" spans="1:26" ht="12.6" customHeight="1" x14ac:dyDescent="0.2">
      <c r="A22" s="2"/>
      <c r="B22" s="4"/>
      <c r="C22" s="291"/>
      <c r="D22" s="292"/>
      <c r="E22" s="338" t="s">
        <v>173</v>
      </c>
      <c r="F22" s="339"/>
      <c r="G22" s="339"/>
      <c r="H22" s="339"/>
      <c r="I22" s="339"/>
      <c r="J22" s="339"/>
      <c r="K22" s="327"/>
      <c r="L22" s="329"/>
      <c r="M22" s="331"/>
      <c r="N22" s="321"/>
      <c r="O22" s="321"/>
      <c r="P22" s="329"/>
      <c r="Q22" s="346"/>
      <c r="R22" s="321"/>
      <c r="S22" s="321"/>
      <c r="T22" s="321"/>
      <c r="U22" s="346"/>
      <c r="V22" s="321"/>
      <c r="W22" s="321"/>
      <c r="X22" s="341"/>
      <c r="Y22" s="181"/>
    </row>
    <row r="23" spans="1:26" ht="25.2" customHeight="1" x14ac:dyDescent="0.2">
      <c r="A23" s="2"/>
      <c r="B23" s="4"/>
      <c r="C23" s="291"/>
      <c r="D23" s="292"/>
      <c r="E23" s="332" t="s">
        <v>3</v>
      </c>
      <c r="F23" s="333"/>
      <c r="G23" s="333"/>
      <c r="H23" s="333"/>
      <c r="I23" s="333"/>
      <c r="J23" s="333"/>
      <c r="K23" s="183" t="s">
        <v>169</v>
      </c>
      <c r="L23" s="244">
        <v>2</v>
      </c>
      <c r="M23" s="184" t="s">
        <v>16</v>
      </c>
      <c r="N23" s="183"/>
      <c r="O23" s="183" t="s">
        <v>170</v>
      </c>
      <c r="P23" s="244">
        <v>2</v>
      </c>
      <c r="Q23" s="185" t="s">
        <v>16</v>
      </c>
      <c r="R23" s="182"/>
      <c r="S23" s="183" t="s">
        <v>171</v>
      </c>
      <c r="T23" s="183">
        <f>SUM(L23,P23)</f>
        <v>4</v>
      </c>
      <c r="U23" s="185" t="s">
        <v>16</v>
      </c>
      <c r="V23" s="182"/>
      <c r="W23" s="182"/>
      <c r="X23" s="186"/>
      <c r="Y23" s="187"/>
    </row>
    <row r="24" spans="1:26" ht="25.2" customHeight="1" x14ac:dyDescent="0.2">
      <c r="A24" s="2"/>
      <c r="B24" s="4"/>
      <c r="C24" s="291"/>
      <c r="D24" s="292"/>
      <c r="E24" s="334" t="s">
        <v>121</v>
      </c>
      <c r="F24" s="335"/>
      <c r="G24" s="335"/>
      <c r="H24" s="335"/>
      <c r="I24" s="335"/>
      <c r="J24" s="335"/>
      <c r="K24" s="188" t="s">
        <v>169</v>
      </c>
      <c r="L24" s="245" t="s">
        <v>236</v>
      </c>
      <c r="M24" s="189" t="s">
        <v>16</v>
      </c>
      <c r="N24" s="188"/>
      <c r="O24" s="188" t="s">
        <v>170</v>
      </c>
      <c r="P24" s="245" t="s">
        <v>236</v>
      </c>
      <c r="Q24" s="190" t="s">
        <v>16</v>
      </c>
      <c r="R24" s="191"/>
      <c r="S24" s="188" t="s">
        <v>171</v>
      </c>
      <c r="T24" s="188">
        <f>SUM(L24,P24)</f>
        <v>0</v>
      </c>
      <c r="U24" s="190" t="s">
        <v>16</v>
      </c>
      <c r="V24" s="191"/>
      <c r="W24" s="191"/>
      <c r="X24" s="192"/>
      <c r="Y24" s="2"/>
    </row>
    <row r="25" spans="1:26" ht="25.2" customHeight="1" x14ac:dyDescent="0.2">
      <c r="A25" s="2"/>
      <c r="B25" s="4"/>
      <c r="C25" s="281"/>
      <c r="D25" s="322"/>
      <c r="E25" s="336" t="s">
        <v>174</v>
      </c>
      <c r="F25" s="337"/>
      <c r="G25" s="337"/>
      <c r="H25" s="337"/>
      <c r="I25" s="337"/>
      <c r="J25" s="337"/>
      <c r="K25" s="193" t="s">
        <v>169</v>
      </c>
      <c r="L25" s="193">
        <f>SUM(L20:L24)</f>
        <v>14</v>
      </c>
      <c r="M25" s="194" t="s">
        <v>16</v>
      </c>
      <c r="N25" s="193"/>
      <c r="O25" s="193" t="s">
        <v>170</v>
      </c>
      <c r="P25" s="193">
        <f>SUM(P20:P24)</f>
        <v>14</v>
      </c>
      <c r="Q25" s="195" t="s">
        <v>16</v>
      </c>
      <c r="R25" s="7"/>
      <c r="S25" s="193" t="s">
        <v>171</v>
      </c>
      <c r="T25" s="193">
        <f>SUM(T20:T24)</f>
        <v>28</v>
      </c>
      <c r="U25" s="195" t="s">
        <v>16</v>
      </c>
      <c r="V25" s="196"/>
      <c r="W25" s="196"/>
      <c r="X25" s="197"/>
      <c r="Y25" s="198"/>
    </row>
    <row r="26" spans="1:26" ht="25.8" customHeight="1" x14ac:dyDescent="0.2">
      <c r="A26" s="2"/>
      <c r="B26" s="4"/>
      <c r="C26" s="273" t="s">
        <v>175</v>
      </c>
      <c r="D26" s="274"/>
      <c r="E26" s="342" t="s">
        <v>219</v>
      </c>
      <c r="F26" s="342"/>
      <c r="G26" s="342"/>
      <c r="H26" s="342"/>
      <c r="I26" s="342"/>
      <c r="J26" s="199"/>
      <c r="K26" s="343" t="s">
        <v>176</v>
      </c>
      <c r="L26" s="343"/>
      <c r="M26" s="343"/>
      <c r="N26" s="343"/>
      <c r="O26" s="343"/>
      <c r="P26" s="343"/>
      <c r="Q26" s="343"/>
      <c r="R26" s="343"/>
      <c r="S26" s="343"/>
      <c r="T26" s="343"/>
      <c r="U26" s="343"/>
      <c r="V26" s="343"/>
      <c r="W26" s="343"/>
      <c r="X26" s="344"/>
      <c r="Y26" s="200"/>
      <c r="Z26" s="154" t="s">
        <v>161</v>
      </c>
    </row>
    <row r="27" spans="1:26" ht="25.8" customHeight="1" x14ac:dyDescent="0.45">
      <c r="A27" s="2"/>
      <c r="B27" s="4"/>
      <c r="C27" s="332" t="s">
        <v>177</v>
      </c>
      <c r="D27" s="347"/>
      <c r="E27" s="332" t="s">
        <v>199</v>
      </c>
      <c r="F27" s="333"/>
      <c r="G27" s="333"/>
      <c r="H27" s="333"/>
      <c r="I27" s="333"/>
      <c r="J27" s="333"/>
      <c r="K27" s="333"/>
      <c r="L27" s="348" t="s">
        <v>178</v>
      </c>
      <c r="M27" s="348"/>
      <c r="N27" s="278" t="s">
        <v>220</v>
      </c>
      <c r="O27" s="278"/>
      <c r="P27" s="278"/>
      <c r="Q27" s="278"/>
      <c r="R27" s="278"/>
      <c r="S27" s="278"/>
      <c r="T27" s="278"/>
      <c r="U27" s="278"/>
      <c r="V27" s="278"/>
      <c r="W27" s="278"/>
      <c r="X27" s="279"/>
      <c r="Y27" s="200"/>
      <c r="Z27" s="201" t="s">
        <v>161</v>
      </c>
    </row>
    <row r="28" spans="1:26" ht="25.8" customHeight="1" x14ac:dyDescent="0.2">
      <c r="A28" s="2"/>
      <c r="B28" s="4"/>
      <c r="C28" s="281" t="s">
        <v>18</v>
      </c>
      <c r="D28" s="282"/>
      <c r="E28" s="351"/>
      <c r="F28" s="352"/>
      <c r="G28" s="352"/>
      <c r="H28" s="352"/>
      <c r="I28" s="352"/>
      <c r="J28" s="352"/>
      <c r="K28" s="352"/>
      <c r="L28" s="352"/>
      <c r="M28" s="352"/>
      <c r="N28" s="352"/>
      <c r="O28" s="352"/>
      <c r="P28" s="352"/>
      <c r="Q28" s="352"/>
      <c r="R28" s="352"/>
      <c r="S28" s="352"/>
      <c r="T28" s="352"/>
      <c r="U28" s="352"/>
      <c r="V28" s="352"/>
      <c r="W28" s="352"/>
      <c r="X28" s="353"/>
      <c r="Y28" s="200"/>
      <c r="Z28" s="202" t="s">
        <v>179</v>
      </c>
    </row>
    <row r="29" spans="1:26" ht="19.8" customHeight="1" x14ac:dyDescent="0.2">
      <c r="A29" s="2"/>
      <c r="B29" s="4"/>
      <c r="C29" s="203" t="s">
        <v>180</v>
      </c>
      <c r="D29" s="4"/>
      <c r="E29" s="8"/>
      <c r="F29" s="8"/>
      <c r="G29" s="8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02"/>
    </row>
    <row r="30" spans="1:26" ht="15" customHeight="1" x14ac:dyDescent="0.2">
      <c r="A30" s="2"/>
      <c r="B30" s="4"/>
      <c r="C30" s="203"/>
      <c r="D30" s="4"/>
      <c r="E30" s="8"/>
      <c r="F30" s="8"/>
      <c r="G30" s="8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</row>
    <row r="31" spans="1:26" ht="30" customHeight="1" x14ac:dyDescent="0.2">
      <c r="A31" s="2"/>
      <c r="B31" s="4"/>
      <c r="C31" s="204" t="s">
        <v>181</v>
      </c>
      <c r="D31" s="205"/>
      <c r="E31" s="205"/>
      <c r="F31" s="2"/>
      <c r="G31" s="2"/>
      <c r="H31" s="206"/>
      <c r="I31" s="206"/>
      <c r="J31" s="206"/>
      <c r="K31" s="206"/>
      <c r="L31" s="206"/>
      <c r="M31" s="206"/>
      <c r="N31" s="206"/>
      <c r="O31" s="206"/>
      <c r="P31" s="2"/>
      <c r="Q31" s="2"/>
      <c r="R31" s="2"/>
      <c r="S31" s="2"/>
      <c r="T31" s="2"/>
      <c r="U31" s="2"/>
      <c r="V31" s="2"/>
      <c r="W31" s="2"/>
      <c r="X31" s="2"/>
      <c r="Y31" s="2"/>
    </row>
    <row r="32" spans="1:26" ht="21" customHeight="1" x14ac:dyDescent="0.4">
      <c r="A32" s="2"/>
      <c r="B32" s="4"/>
      <c r="C32" s="354" t="s">
        <v>182</v>
      </c>
      <c r="D32" s="356"/>
      <c r="E32" s="357"/>
      <c r="F32" s="358" t="s">
        <v>183</v>
      </c>
      <c r="G32" s="360" t="s">
        <v>6</v>
      </c>
      <c r="H32" s="361"/>
      <c r="I32" s="361"/>
      <c r="J32" s="362"/>
      <c r="K32" s="358" t="s">
        <v>184</v>
      </c>
      <c r="L32" s="360" t="s">
        <v>7</v>
      </c>
      <c r="M32" s="361"/>
      <c r="N32" s="361"/>
      <c r="O32" s="362"/>
      <c r="P32" s="358" t="s">
        <v>185</v>
      </c>
      <c r="Q32" s="360" t="s">
        <v>8</v>
      </c>
      <c r="R32" s="361"/>
      <c r="S32" s="361"/>
      <c r="T32" s="361"/>
      <c r="U32" s="362"/>
      <c r="V32" s="363" t="s">
        <v>186</v>
      </c>
      <c r="W32" s="364"/>
      <c r="X32" s="365"/>
      <c r="Y32" s="4"/>
    </row>
    <row r="33" spans="1:32" ht="21" customHeight="1" x14ac:dyDescent="0.4">
      <c r="A33" s="2"/>
      <c r="B33" s="4"/>
      <c r="C33" s="355"/>
      <c r="D33" s="207">
        <v>6</v>
      </c>
      <c r="E33" s="208">
        <v>7</v>
      </c>
      <c r="F33" s="359"/>
      <c r="G33" s="209">
        <v>8</v>
      </c>
      <c r="H33" s="209">
        <v>9</v>
      </c>
      <c r="I33" s="209">
        <v>10</v>
      </c>
      <c r="J33" s="209">
        <v>11</v>
      </c>
      <c r="K33" s="359"/>
      <c r="L33" s="209">
        <v>13</v>
      </c>
      <c r="M33" s="209">
        <v>14</v>
      </c>
      <c r="N33" s="209">
        <v>15</v>
      </c>
      <c r="O33" s="209">
        <v>16</v>
      </c>
      <c r="P33" s="359"/>
      <c r="Q33" s="209">
        <v>18</v>
      </c>
      <c r="R33" s="209">
        <v>19</v>
      </c>
      <c r="S33" s="209">
        <v>20</v>
      </c>
      <c r="T33" s="209">
        <v>21</v>
      </c>
      <c r="U33" s="209">
        <v>22</v>
      </c>
      <c r="V33" s="366"/>
      <c r="W33" s="367"/>
      <c r="X33" s="368"/>
      <c r="Y33" s="4"/>
    </row>
    <row r="34" spans="1:32" ht="21" customHeight="1" x14ac:dyDescent="0.2">
      <c r="A34" s="2"/>
      <c r="B34" s="4"/>
      <c r="C34" s="349" t="s">
        <v>221</v>
      </c>
      <c r="D34" s="210"/>
      <c r="E34" s="210"/>
      <c r="F34" s="375"/>
      <c r="G34" s="248"/>
      <c r="H34" s="254">
        <v>0.375</v>
      </c>
      <c r="I34" s="265">
        <v>0.4375</v>
      </c>
      <c r="J34" s="248"/>
      <c r="K34" s="376" t="s">
        <v>200</v>
      </c>
      <c r="L34" s="254"/>
      <c r="M34" s="254">
        <v>0.64583333333333337</v>
      </c>
      <c r="N34" s="254"/>
      <c r="O34" s="254"/>
      <c r="P34" s="376" t="s">
        <v>196</v>
      </c>
      <c r="Q34" s="254"/>
      <c r="R34" s="254">
        <v>0.79166666666666663</v>
      </c>
      <c r="S34" s="254" t="s">
        <v>236</v>
      </c>
      <c r="T34" s="254">
        <v>0.85416666666666663</v>
      </c>
      <c r="U34" s="254"/>
      <c r="V34" s="377" t="s">
        <v>0</v>
      </c>
      <c r="W34" s="392">
        <v>13</v>
      </c>
      <c r="X34" s="390" t="s">
        <v>16</v>
      </c>
      <c r="Y34" s="18"/>
      <c r="Z34" s="154" t="s">
        <v>187</v>
      </c>
    </row>
    <row r="35" spans="1:32" ht="21" customHeight="1" x14ac:dyDescent="0.2">
      <c r="A35" s="2"/>
      <c r="B35" s="4"/>
      <c r="C35" s="350"/>
      <c r="D35" s="212"/>
      <c r="E35" s="212"/>
      <c r="F35" s="375"/>
      <c r="G35" s="250"/>
      <c r="H35" s="255" t="s">
        <v>232</v>
      </c>
      <c r="I35" s="384" t="s">
        <v>222</v>
      </c>
      <c r="J35" s="385"/>
      <c r="K35" s="376"/>
      <c r="L35" s="255"/>
      <c r="M35" s="250" t="s">
        <v>230</v>
      </c>
      <c r="N35" s="254"/>
      <c r="O35" s="254"/>
      <c r="P35" s="376"/>
      <c r="Q35" s="256"/>
      <c r="R35" s="268" t="s">
        <v>237</v>
      </c>
      <c r="S35" s="255"/>
      <c r="T35" s="255" t="s">
        <v>225</v>
      </c>
      <c r="U35" s="257"/>
      <c r="V35" s="378"/>
      <c r="W35" s="393"/>
      <c r="X35" s="383"/>
      <c r="Y35" s="18"/>
    </row>
    <row r="36" spans="1:32" ht="21" customHeight="1" x14ac:dyDescent="0.2">
      <c r="B36" s="4"/>
      <c r="C36" s="350"/>
      <c r="D36" s="217"/>
      <c r="E36" s="217"/>
      <c r="F36" s="375"/>
      <c r="G36" s="250"/>
      <c r="H36" s="251" t="s">
        <v>228</v>
      </c>
      <c r="I36" s="251"/>
      <c r="J36" s="264" t="s">
        <v>233</v>
      </c>
      <c r="K36" s="376"/>
      <c r="L36" s="255"/>
      <c r="M36" s="251" t="s">
        <v>228</v>
      </c>
      <c r="N36" s="267" t="s">
        <v>235</v>
      </c>
      <c r="O36" s="266"/>
      <c r="P36" s="376"/>
      <c r="Q36" s="252"/>
      <c r="R36" s="269" t="s">
        <v>238</v>
      </c>
      <c r="S36" s="255"/>
      <c r="T36" s="255"/>
      <c r="U36" s="258"/>
      <c r="V36" s="371" t="s">
        <v>1</v>
      </c>
      <c r="W36" s="373">
        <v>13</v>
      </c>
      <c r="X36" s="381" t="s">
        <v>16</v>
      </c>
      <c r="Y36" s="221"/>
      <c r="Z36" s="222"/>
      <c r="AA36" s="222"/>
      <c r="AB36" s="222"/>
      <c r="AC36" s="222"/>
      <c r="AD36" s="222"/>
      <c r="AE36" s="222"/>
      <c r="AF36" s="222"/>
    </row>
    <row r="37" spans="1:32" ht="21" customHeight="1" x14ac:dyDescent="0.2">
      <c r="B37" s="4"/>
      <c r="C37" s="239" t="str">
        <f>$K$13</f>
        <v>(火)</v>
      </c>
      <c r="D37" s="217"/>
      <c r="E37" s="217"/>
      <c r="F37" s="375"/>
      <c r="G37" s="250"/>
      <c r="H37" s="250"/>
      <c r="I37" s="369" t="s">
        <v>234</v>
      </c>
      <c r="J37" s="370"/>
      <c r="K37" s="376"/>
      <c r="L37" s="255"/>
      <c r="M37" s="255"/>
      <c r="N37" s="255"/>
      <c r="O37" s="255"/>
      <c r="P37" s="376"/>
      <c r="Q37" s="252"/>
      <c r="R37" s="252" t="s">
        <v>223</v>
      </c>
      <c r="S37" s="255"/>
      <c r="T37" s="255"/>
      <c r="U37" s="258"/>
      <c r="V37" s="378"/>
      <c r="W37" s="394"/>
      <c r="X37" s="383"/>
      <c r="Y37" s="221"/>
      <c r="Z37" s="222"/>
      <c r="AA37" s="222"/>
      <c r="AB37" s="222"/>
      <c r="AC37" s="222"/>
      <c r="AD37" s="222"/>
      <c r="AE37" s="222"/>
      <c r="AF37" s="222"/>
    </row>
    <row r="38" spans="1:32" ht="21" customHeight="1" x14ac:dyDescent="0.2">
      <c r="B38" s="4"/>
      <c r="C38" s="263"/>
      <c r="D38" s="217"/>
      <c r="E38" s="217"/>
      <c r="F38" s="375"/>
      <c r="G38" s="250"/>
      <c r="H38" s="250"/>
      <c r="I38" s="250"/>
      <c r="J38" s="253"/>
      <c r="K38" s="376"/>
      <c r="L38" s="215"/>
      <c r="M38" s="215"/>
      <c r="N38" s="215"/>
      <c r="O38" s="215"/>
      <c r="P38" s="376"/>
      <c r="Q38" s="255"/>
      <c r="R38" s="255"/>
      <c r="S38" s="255"/>
      <c r="T38" s="255"/>
      <c r="U38" s="258"/>
      <c r="V38" s="371" t="s">
        <v>2</v>
      </c>
      <c r="W38" s="373">
        <f>SUM(W33:W36)</f>
        <v>26</v>
      </c>
      <c r="X38" s="381" t="s">
        <v>16</v>
      </c>
      <c r="Y38" s="221"/>
      <c r="Z38" s="222"/>
      <c r="AA38" s="222"/>
      <c r="AB38" s="222"/>
      <c r="AC38" s="222"/>
      <c r="AD38" s="222"/>
      <c r="AE38" s="222"/>
      <c r="AF38" s="222"/>
    </row>
    <row r="39" spans="1:32" ht="27" customHeight="1" x14ac:dyDescent="0.2">
      <c r="A39" s="2"/>
      <c r="B39" s="4"/>
      <c r="C39" s="223" t="s">
        <v>188</v>
      </c>
      <c r="D39" s="224"/>
      <c r="E39" s="225"/>
      <c r="F39" s="226"/>
      <c r="G39" s="225"/>
      <c r="H39" s="225"/>
      <c r="I39" s="225"/>
      <c r="J39" s="225"/>
      <c r="K39" s="225"/>
      <c r="L39" s="225"/>
      <c r="M39" s="225"/>
      <c r="N39" s="225"/>
      <c r="O39" s="226"/>
      <c r="P39" s="225"/>
      <c r="Q39" s="225"/>
      <c r="R39" s="225"/>
      <c r="S39" s="225"/>
      <c r="T39" s="225"/>
      <c r="U39" s="227"/>
      <c r="V39" s="372"/>
      <c r="W39" s="374"/>
      <c r="X39" s="382"/>
      <c r="Y39" s="221"/>
    </row>
    <row r="40" spans="1:32" ht="21" customHeight="1" x14ac:dyDescent="0.2">
      <c r="A40" s="2"/>
      <c r="B40" s="4"/>
      <c r="C40" s="349" t="s">
        <v>221</v>
      </c>
      <c r="D40" s="249">
        <v>0.27083333333333331</v>
      </c>
      <c r="E40" s="261">
        <v>0.2986111111111111</v>
      </c>
      <c r="F40" s="376" t="s">
        <v>196</v>
      </c>
      <c r="G40" s="249">
        <v>0.36458333333333331</v>
      </c>
      <c r="H40" s="261">
        <v>0.39583333333333331</v>
      </c>
      <c r="I40" s="249"/>
      <c r="J40" s="249"/>
      <c r="K40" s="376" t="s">
        <v>203</v>
      </c>
      <c r="L40" s="249">
        <v>0.5625</v>
      </c>
      <c r="M40" s="249"/>
      <c r="N40" s="249"/>
      <c r="O40" s="249"/>
      <c r="P40" s="376"/>
      <c r="Q40" s="228"/>
      <c r="R40" s="228"/>
      <c r="S40" s="228"/>
      <c r="T40" s="228"/>
      <c r="U40" s="228"/>
      <c r="V40" s="377" t="s">
        <v>0</v>
      </c>
      <c r="W40" s="388"/>
      <c r="X40" s="390" t="s">
        <v>16</v>
      </c>
      <c r="Y40" s="18"/>
    </row>
    <row r="41" spans="1:32" ht="21" customHeight="1" x14ac:dyDescent="0.35">
      <c r="A41" s="2"/>
      <c r="B41" s="4"/>
      <c r="C41" s="350"/>
      <c r="D41" s="259" t="s">
        <v>231</v>
      </c>
      <c r="E41" s="262" t="s">
        <v>226</v>
      </c>
      <c r="F41" s="376"/>
      <c r="G41" s="255" t="s">
        <v>227</v>
      </c>
      <c r="H41" s="250" t="s">
        <v>224</v>
      </c>
      <c r="I41" s="255"/>
      <c r="J41" s="255"/>
      <c r="K41" s="376"/>
      <c r="L41" s="270" t="s">
        <v>240</v>
      </c>
      <c r="M41" s="250"/>
      <c r="N41" s="250"/>
      <c r="O41" s="250"/>
      <c r="P41" s="376"/>
      <c r="Q41" s="213"/>
      <c r="R41" s="213"/>
      <c r="S41" s="213"/>
      <c r="T41" s="213"/>
      <c r="U41" s="231"/>
      <c r="V41" s="378"/>
      <c r="W41" s="389"/>
      <c r="X41" s="383"/>
      <c r="Y41" s="18"/>
    </row>
    <row r="42" spans="1:32" ht="21" customHeight="1" x14ac:dyDescent="0.2">
      <c r="B42" s="4"/>
      <c r="C42" s="350"/>
      <c r="D42" s="260"/>
      <c r="E42" s="217"/>
      <c r="F42" s="376"/>
      <c r="G42" s="255"/>
      <c r="H42" s="255" t="s">
        <v>223</v>
      </c>
      <c r="I42" s="255"/>
      <c r="J42" s="255"/>
      <c r="K42" s="376"/>
      <c r="L42" s="250" t="s">
        <v>228</v>
      </c>
      <c r="M42" s="250"/>
      <c r="N42" s="250"/>
      <c r="O42" s="250"/>
      <c r="P42" s="376"/>
      <c r="Q42" s="213"/>
      <c r="R42" s="213"/>
      <c r="S42" s="213"/>
      <c r="T42" s="213"/>
      <c r="U42" s="233"/>
      <c r="V42" s="371" t="s">
        <v>1</v>
      </c>
      <c r="W42" s="379"/>
      <c r="X42" s="381" t="s">
        <v>16</v>
      </c>
      <c r="Y42" s="221"/>
      <c r="Z42" s="222"/>
      <c r="AA42" s="222"/>
      <c r="AB42" s="222"/>
      <c r="AC42" s="222"/>
      <c r="AD42" s="222"/>
      <c r="AE42" s="222"/>
      <c r="AF42" s="222"/>
    </row>
    <row r="43" spans="1:32" ht="21" customHeight="1" x14ac:dyDescent="0.2">
      <c r="B43" s="4"/>
      <c r="C43" s="239" t="str">
        <f>$K$14</f>
        <v>(水)</v>
      </c>
      <c r="D43" s="217"/>
      <c r="E43" s="217"/>
      <c r="F43" s="376"/>
      <c r="G43" s="255"/>
      <c r="H43" s="386" t="s">
        <v>239</v>
      </c>
      <c r="I43" s="386"/>
      <c r="J43" s="387"/>
      <c r="K43" s="376"/>
      <c r="L43" s="250"/>
      <c r="M43" s="250"/>
      <c r="N43" s="250"/>
      <c r="O43" s="250"/>
      <c r="P43" s="376"/>
      <c r="Q43" s="213"/>
      <c r="R43" s="213"/>
      <c r="S43" s="213"/>
      <c r="T43" s="213"/>
      <c r="U43" s="233"/>
      <c r="V43" s="378"/>
      <c r="W43" s="391"/>
      <c r="X43" s="383"/>
      <c r="Y43" s="221"/>
      <c r="Z43" s="222"/>
      <c r="AA43" s="222"/>
      <c r="AB43" s="222"/>
      <c r="AC43" s="222"/>
      <c r="AD43" s="222"/>
      <c r="AE43" s="222"/>
      <c r="AF43" s="222"/>
    </row>
    <row r="44" spans="1:32" ht="21" customHeight="1" x14ac:dyDescent="0.2">
      <c r="B44" s="4"/>
      <c r="C44" s="263"/>
      <c r="D44" s="217"/>
      <c r="E44" s="217"/>
      <c r="F44" s="376"/>
      <c r="G44" s="215"/>
      <c r="H44" s="215"/>
      <c r="I44" s="215"/>
      <c r="J44" s="215"/>
      <c r="K44" s="376"/>
      <c r="L44" s="213"/>
      <c r="M44" s="213"/>
      <c r="N44" s="213"/>
      <c r="O44" s="213"/>
      <c r="P44" s="376"/>
      <c r="Q44" s="213"/>
      <c r="R44" s="213"/>
      <c r="S44" s="213"/>
      <c r="T44" s="213"/>
      <c r="U44" s="233"/>
      <c r="V44" s="371" t="s">
        <v>2</v>
      </c>
      <c r="W44" s="379">
        <f>SUM(W39:W42)</f>
        <v>0</v>
      </c>
      <c r="X44" s="381" t="s">
        <v>16</v>
      </c>
      <c r="Y44" s="221"/>
      <c r="Z44" s="222"/>
      <c r="AA44" s="222"/>
      <c r="AB44" s="222"/>
      <c r="AC44" s="222"/>
      <c r="AD44" s="222"/>
      <c r="AE44" s="222"/>
      <c r="AF44" s="222"/>
    </row>
    <row r="45" spans="1:32" ht="27" customHeight="1" x14ac:dyDescent="0.2">
      <c r="A45" s="2"/>
      <c r="B45" s="4"/>
      <c r="C45" s="223" t="s">
        <v>188</v>
      </c>
      <c r="D45" s="224"/>
      <c r="E45" s="225"/>
      <c r="F45" s="226"/>
      <c r="G45" s="225"/>
      <c r="H45" s="225"/>
      <c r="I45" s="225"/>
      <c r="J45" s="225"/>
      <c r="K45" s="225"/>
      <c r="L45" s="225"/>
      <c r="M45" s="225"/>
      <c r="N45" s="225"/>
      <c r="O45" s="226"/>
      <c r="P45" s="225"/>
      <c r="Q45" s="225"/>
      <c r="R45" s="225"/>
      <c r="S45" s="225"/>
      <c r="T45" s="225"/>
      <c r="U45" s="227"/>
      <c r="V45" s="372"/>
      <c r="W45" s="380"/>
      <c r="X45" s="382"/>
      <c r="Y45" s="221"/>
    </row>
    <row r="46" spans="1:32" ht="19.8" customHeight="1" x14ac:dyDescent="0.2">
      <c r="A46" s="2"/>
      <c r="B46" s="4"/>
      <c r="C46" s="234" t="s">
        <v>189</v>
      </c>
      <c r="D46" s="4"/>
      <c r="E46" s="8"/>
      <c r="F46" s="8"/>
      <c r="G46" s="8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</row>
    <row r="47" spans="1:32" ht="21" customHeight="1" x14ac:dyDescent="0.2">
      <c r="A47" s="2"/>
      <c r="B47" s="4"/>
      <c r="C47" s="235"/>
      <c r="D47" s="154"/>
      <c r="E47" s="235"/>
      <c r="F47" s="235"/>
      <c r="G47" s="235"/>
      <c r="H47" s="235"/>
      <c r="I47" s="235"/>
      <c r="J47" s="235"/>
      <c r="K47" s="235"/>
      <c r="L47" s="235"/>
      <c r="M47" s="235"/>
      <c r="N47" s="235"/>
      <c r="O47" s="235"/>
      <c r="P47" s="235"/>
      <c r="Q47" s="235"/>
      <c r="R47" s="235"/>
      <c r="S47" s="235"/>
      <c r="T47" s="235"/>
      <c r="U47" s="235"/>
      <c r="V47" s="235"/>
      <c r="W47" s="235"/>
      <c r="X47" s="235"/>
      <c r="Y47" s="235"/>
    </row>
    <row r="48" spans="1:32" ht="21" customHeight="1" x14ac:dyDescent="0.2">
      <c r="A48" s="2"/>
      <c r="B48" s="4"/>
      <c r="C48" s="235"/>
      <c r="D48" s="235"/>
      <c r="E48" s="235"/>
      <c r="F48" s="235"/>
      <c r="G48" s="235"/>
      <c r="H48" s="235"/>
      <c r="I48" s="235"/>
      <c r="J48" s="235"/>
      <c r="K48" s="235"/>
      <c r="L48" s="235"/>
      <c r="M48" s="235"/>
      <c r="N48" s="235"/>
      <c r="O48" s="235"/>
      <c r="P48" s="235"/>
      <c r="Q48" s="235"/>
      <c r="R48" s="235"/>
      <c r="S48" s="235"/>
      <c r="T48" s="235"/>
      <c r="U48" s="235"/>
      <c r="V48" s="235"/>
      <c r="W48" s="235"/>
      <c r="X48" s="235"/>
      <c r="Y48" s="235"/>
    </row>
    <row r="49" spans="1:25" ht="21" customHeight="1" x14ac:dyDescent="0.2">
      <c r="A49" s="2"/>
      <c r="B49" s="4"/>
      <c r="C49" s="235"/>
      <c r="D49" s="235"/>
      <c r="E49" s="235"/>
      <c r="F49" s="235"/>
      <c r="G49" s="235"/>
      <c r="H49" s="235"/>
      <c r="I49" s="235"/>
      <c r="J49" s="235"/>
      <c r="K49" s="235"/>
      <c r="L49" s="235"/>
      <c r="M49" s="235"/>
      <c r="N49" s="235"/>
      <c r="O49" s="235"/>
      <c r="P49" s="235"/>
      <c r="Q49" s="235"/>
      <c r="R49" s="235"/>
      <c r="S49" s="235"/>
      <c r="T49" s="235"/>
      <c r="U49" s="235"/>
      <c r="V49" s="235"/>
      <c r="W49" s="235"/>
      <c r="X49" s="235"/>
      <c r="Y49" s="235"/>
    </row>
    <row r="50" spans="1:25" ht="21" customHeight="1" x14ac:dyDescent="0.2">
      <c r="A50" s="2"/>
      <c r="B50" s="4"/>
      <c r="C50" s="235"/>
      <c r="D50" s="235"/>
      <c r="E50" s="235"/>
      <c r="F50" s="235"/>
      <c r="G50" s="235"/>
      <c r="H50" s="235"/>
      <c r="I50" s="235"/>
      <c r="J50" s="235"/>
      <c r="K50" s="235"/>
      <c r="L50" s="235"/>
      <c r="M50" s="235"/>
      <c r="N50" s="235"/>
      <c r="O50" s="235"/>
      <c r="P50" s="235"/>
      <c r="Q50" s="235"/>
      <c r="R50" s="235"/>
      <c r="S50" s="235"/>
      <c r="T50" s="235"/>
      <c r="U50" s="235"/>
      <c r="V50" s="235"/>
      <c r="W50" s="235"/>
      <c r="X50" s="235"/>
      <c r="Y50" s="235"/>
    </row>
    <row r="51" spans="1:25" ht="21" customHeight="1" x14ac:dyDescent="0.2">
      <c r="A51" s="2"/>
      <c r="B51" s="4"/>
      <c r="C51" s="235"/>
      <c r="D51" s="235"/>
      <c r="E51" s="235"/>
      <c r="F51" s="235"/>
      <c r="G51" s="235"/>
      <c r="H51" s="235"/>
      <c r="I51" s="235"/>
      <c r="J51" s="235"/>
      <c r="K51" s="235"/>
      <c r="L51" s="235"/>
      <c r="M51" s="235"/>
      <c r="N51" s="235"/>
      <c r="O51" s="235"/>
      <c r="P51" s="235"/>
      <c r="Q51" s="235"/>
      <c r="R51" s="235"/>
      <c r="S51" s="235"/>
      <c r="T51" s="235"/>
      <c r="U51" s="235"/>
      <c r="V51" s="235"/>
      <c r="W51" s="235"/>
      <c r="X51" s="235"/>
      <c r="Y51" s="235"/>
    </row>
    <row r="52" spans="1:25" ht="21" customHeight="1" x14ac:dyDescent="0.2">
      <c r="A52" s="2"/>
      <c r="B52" s="4"/>
      <c r="C52" s="235"/>
      <c r="D52" s="235"/>
      <c r="E52" s="235"/>
      <c r="F52" s="235"/>
      <c r="G52" s="235"/>
      <c r="H52" s="235"/>
      <c r="I52" s="235"/>
      <c r="J52" s="235"/>
      <c r="K52" s="235"/>
      <c r="L52" s="235"/>
      <c r="M52" s="235"/>
      <c r="N52" s="235"/>
      <c r="O52" s="235"/>
      <c r="P52" s="235"/>
      <c r="Q52" s="235"/>
      <c r="R52" s="235"/>
      <c r="S52" s="235"/>
      <c r="T52" s="235"/>
      <c r="U52" s="235"/>
      <c r="V52" s="235"/>
      <c r="W52" s="235"/>
      <c r="X52" s="235"/>
      <c r="Y52" s="235"/>
    </row>
    <row r="53" spans="1:25" ht="21" customHeight="1" x14ac:dyDescent="0.2">
      <c r="A53" s="2"/>
      <c r="B53" s="4"/>
      <c r="C53" s="235"/>
      <c r="D53" s="235"/>
      <c r="E53" s="235"/>
      <c r="F53" s="235"/>
      <c r="G53" s="235"/>
      <c r="H53" s="235"/>
      <c r="I53" s="235"/>
      <c r="J53" s="235"/>
      <c r="K53" s="235"/>
      <c r="L53" s="235"/>
      <c r="M53" s="235"/>
      <c r="N53" s="235"/>
      <c r="O53" s="235"/>
      <c r="P53" s="235"/>
      <c r="Q53" s="235"/>
      <c r="R53" s="235"/>
      <c r="S53" s="235"/>
      <c r="T53" s="235"/>
      <c r="U53" s="235"/>
      <c r="V53" s="235"/>
      <c r="W53" s="235"/>
      <c r="X53" s="235"/>
      <c r="Y53" s="235"/>
    </row>
    <row r="54" spans="1:25" ht="21" customHeight="1" x14ac:dyDescent="0.2">
      <c r="A54" s="2"/>
      <c r="B54" s="4"/>
      <c r="C54" s="235"/>
      <c r="D54" s="235"/>
      <c r="E54" s="235"/>
      <c r="F54" s="235"/>
      <c r="G54" s="235"/>
      <c r="H54" s="235"/>
      <c r="I54" s="235"/>
      <c r="J54" s="235"/>
      <c r="K54" s="235"/>
      <c r="L54" s="235"/>
      <c r="M54" s="235"/>
      <c r="N54" s="235"/>
      <c r="O54" s="235"/>
      <c r="P54" s="235"/>
      <c r="Q54" s="235"/>
      <c r="R54" s="235"/>
      <c r="S54" s="235"/>
      <c r="T54" s="235"/>
      <c r="U54" s="235"/>
      <c r="V54" s="235"/>
      <c r="W54" s="235"/>
      <c r="X54" s="235"/>
      <c r="Y54" s="235"/>
    </row>
    <row r="55" spans="1:25" ht="21" customHeight="1" x14ac:dyDescent="0.2">
      <c r="A55" s="2"/>
      <c r="B55" s="4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</row>
    <row r="56" spans="1:25" ht="21" customHeight="1" x14ac:dyDescent="0.2">
      <c r="A56" s="2"/>
      <c r="B56" s="4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</row>
    <row r="57" spans="1:25" ht="21" customHeight="1" x14ac:dyDescent="0.2">
      <c r="A57" s="2"/>
      <c r="B57" s="4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</row>
    <row r="58" spans="1:25" ht="21" customHeight="1" x14ac:dyDescent="0.2">
      <c r="A58" s="2"/>
      <c r="B58" s="4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</row>
    <row r="59" spans="1:25" ht="21" customHeight="1" x14ac:dyDescent="0.2">
      <c r="A59" s="2"/>
      <c r="B59" s="4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</row>
    <row r="60" spans="1:25" ht="21" customHeight="1" x14ac:dyDescent="0.2">
      <c r="A60" s="2"/>
      <c r="B60" s="4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</row>
    <row r="61" spans="1:25" ht="21" customHeight="1" x14ac:dyDescent="0.2">
      <c r="A61" s="2"/>
      <c r="B61" s="4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</row>
    <row r="62" spans="1:25" ht="21" customHeight="1" x14ac:dyDescent="0.2">
      <c r="A62" s="2"/>
      <c r="B62" s="4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</row>
    <row r="63" spans="1:25" ht="21" customHeight="1" x14ac:dyDescent="0.2"/>
    <row r="64" spans="1:25" ht="21" customHeight="1" x14ac:dyDescent="0.2"/>
    <row r="65" ht="21" customHeight="1" x14ac:dyDescent="0.2"/>
    <row r="66" ht="21" customHeight="1" x14ac:dyDescent="0.2"/>
    <row r="67" ht="21" customHeight="1" x14ac:dyDescent="0.2"/>
    <row r="68" ht="21" customHeight="1" x14ac:dyDescent="0.2"/>
    <row r="69" ht="21" customHeight="1" x14ac:dyDescent="0.2"/>
    <row r="70" ht="21" customHeight="1" x14ac:dyDescent="0.2"/>
    <row r="71" ht="21" customHeight="1" x14ac:dyDescent="0.2"/>
    <row r="72" ht="21" customHeight="1" x14ac:dyDescent="0.2"/>
    <row r="73" ht="21" customHeight="1" x14ac:dyDescent="0.2"/>
    <row r="74" ht="21" customHeight="1" x14ac:dyDescent="0.2"/>
    <row r="75" ht="21" customHeight="1" x14ac:dyDescent="0.2"/>
    <row r="76" ht="21" customHeight="1" x14ac:dyDescent="0.2"/>
    <row r="77" ht="21" customHeight="1" x14ac:dyDescent="0.2"/>
    <row r="78" ht="21" customHeight="1" x14ac:dyDescent="0.2"/>
    <row r="79" ht="21" customHeight="1" x14ac:dyDescent="0.2"/>
    <row r="80" ht="21" customHeight="1" x14ac:dyDescent="0.2"/>
    <row r="81" spans="1:21" ht="21" customHeight="1" x14ac:dyDescent="0.2"/>
    <row r="82" spans="1:21" ht="21" customHeight="1" x14ac:dyDescent="0.2"/>
    <row r="83" spans="1:21" ht="21" customHeight="1" x14ac:dyDescent="0.2"/>
    <row r="84" spans="1:21" ht="21" customHeight="1" x14ac:dyDescent="0.2"/>
    <row r="85" spans="1:21" ht="21" customHeight="1" x14ac:dyDescent="0.2"/>
    <row r="86" spans="1:21" ht="21" customHeight="1" x14ac:dyDescent="0.2"/>
    <row r="87" spans="1:21" ht="21" customHeight="1" x14ac:dyDescent="0.2"/>
    <row r="88" spans="1:21" ht="21" customHeight="1" x14ac:dyDescent="0.2"/>
    <row r="89" spans="1:21" ht="21" customHeight="1" x14ac:dyDescent="0.2"/>
    <row r="90" spans="1:21" ht="21" customHeight="1" x14ac:dyDescent="0.2"/>
    <row r="91" spans="1:21" ht="21" customHeight="1" x14ac:dyDescent="0.2"/>
    <row r="92" spans="1:21" ht="21" customHeight="1" x14ac:dyDescent="0.2"/>
    <row r="93" spans="1:21" ht="21" customHeight="1" x14ac:dyDescent="0.2"/>
    <row r="94" spans="1:21" ht="21" customHeight="1" x14ac:dyDescent="0.2"/>
    <row r="95" spans="1:21" ht="21" customHeight="1" x14ac:dyDescent="0.2"/>
    <row r="96" spans="1:21" ht="21" customHeight="1" x14ac:dyDescent="0.2">
      <c r="A96" s="134"/>
      <c r="B96" s="136"/>
      <c r="C96" s="237" t="s">
        <v>190</v>
      </c>
      <c r="D96" s="237"/>
      <c r="E96" s="237"/>
      <c r="F96" s="237"/>
      <c r="G96" s="237" t="s">
        <v>175</v>
      </c>
      <c r="H96" s="237"/>
      <c r="I96" s="237"/>
      <c r="J96" s="237" t="s">
        <v>191</v>
      </c>
      <c r="K96" s="237"/>
      <c r="L96" s="237"/>
      <c r="M96" s="237"/>
      <c r="N96" s="237"/>
      <c r="O96" s="237"/>
      <c r="P96" s="237" t="s">
        <v>192</v>
      </c>
      <c r="Q96" s="237"/>
      <c r="R96" s="237"/>
      <c r="S96" s="237"/>
      <c r="T96" s="237"/>
      <c r="U96" s="238"/>
    </row>
    <row r="97" spans="1:20" ht="21" customHeight="1" x14ac:dyDescent="0.2">
      <c r="A97" s="134"/>
      <c r="B97" s="135"/>
      <c r="C97" s="134"/>
      <c r="D97" s="134"/>
      <c r="E97" s="134"/>
      <c r="F97" s="134"/>
      <c r="G97" s="134"/>
      <c r="H97" s="134"/>
      <c r="I97" s="134"/>
      <c r="J97" s="134"/>
      <c r="K97" s="134"/>
      <c r="L97" s="134"/>
      <c r="M97" s="134"/>
      <c r="N97" s="134"/>
      <c r="O97" s="134"/>
      <c r="P97" s="134"/>
      <c r="Q97" s="134"/>
      <c r="R97" s="134"/>
      <c r="S97" s="134"/>
      <c r="T97" s="134"/>
    </row>
    <row r="98" spans="1:20" ht="21" customHeight="1" x14ac:dyDescent="0.2">
      <c r="A98" s="134"/>
      <c r="B98" s="135"/>
      <c r="C98" s="134" t="s">
        <v>193</v>
      </c>
      <c r="D98" s="134"/>
      <c r="E98" s="134"/>
      <c r="F98" s="134"/>
      <c r="G98" s="134" t="s">
        <v>194</v>
      </c>
      <c r="H98" s="134"/>
      <c r="I98" s="134"/>
      <c r="J98" s="134" t="s">
        <v>195</v>
      </c>
      <c r="K98" s="134"/>
      <c r="L98" s="134"/>
      <c r="M98" s="134"/>
      <c r="N98" s="134"/>
      <c r="O98" s="134"/>
      <c r="P98" s="134" t="s">
        <v>196</v>
      </c>
      <c r="Q98" s="134"/>
      <c r="R98" s="134"/>
      <c r="S98" s="134"/>
      <c r="T98" s="134"/>
    </row>
    <row r="99" spans="1:20" ht="21" customHeight="1" x14ac:dyDescent="0.2">
      <c r="A99" s="134"/>
      <c r="B99" s="135"/>
      <c r="C99" s="134" t="s">
        <v>197</v>
      </c>
      <c r="D99" s="134"/>
      <c r="E99" s="134"/>
      <c r="F99" s="134"/>
      <c r="G99" s="134" t="s">
        <v>198</v>
      </c>
      <c r="H99" s="134"/>
      <c r="I99" s="134"/>
      <c r="J99" s="134" t="s">
        <v>199</v>
      </c>
      <c r="K99" s="134"/>
      <c r="L99" s="134"/>
      <c r="M99" s="134"/>
      <c r="N99" s="134"/>
      <c r="O99" s="134"/>
      <c r="P99" s="134" t="s">
        <v>200</v>
      </c>
      <c r="Q99" s="134"/>
      <c r="R99" s="134"/>
      <c r="S99" s="134"/>
      <c r="T99" s="134"/>
    </row>
    <row r="100" spans="1:20" ht="21" customHeight="1" x14ac:dyDescent="0.2">
      <c r="A100" s="134"/>
      <c r="B100" s="135"/>
      <c r="C100" s="134" t="s">
        <v>201</v>
      </c>
      <c r="D100" s="134"/>
      <c r="E100" s="134"/>
      <c r="F100" s="134"/>
      <c r="G100" s="134"/>
      <c r="H100" s="134"/>
      <c r="I100" s="134"/>
      <c r="J100" s="134" t="s">
        <v>202</v>
      </c>
      <c r="K100" s="134"/>
      <c r="L100" s="134"/>
      <c r="M100" s="134"/>
      <c r="N100" s="134"/>
      <c r="O100" s="134"/>
      <c r="P100" s="134" t="s">
        <v>203</v>
      </c>
      <c r="Q100" s="134"/>
      <c r="R100" s="134"/>
      <c r="S100" s="134"/>
      <c r="T100" s="134"/>
    </row>
    <row r="101" spans="1:20" ht="21" customHeight="1" x14ac:dyDescent="0.2">
      <c r="A101" s="134"/>
      <c r="B101" s="135"/>
      <c r="C101" s="134" t="s">
        <v>204</v>
      </c>
      <c r="D101" s="134"/>
      <c r="E101" s="134"/>
      <c r="F101" s="134"/>
      <c r="G101" s="134"/>
      <c r="H101" s="134"/>
      <c r="I101" s="134"/>
      <c r="J101" s="134"/>
      <c r="K101" s="134"/>
      <c r="L101" s="134"/>
      <c r="M101" s="134"/>
      <c r="N101" s="134"/>
      <c r="O101" s="134"/>
      <c r="P101" s="134" t="s">
        <v>205</v>
      </c>
      <c r="Q101" s="134"/>
      <c r="R101" s="134"/>
      <c r="S101" s="134"/>
      <c r="T101" s="134"/>
    </row>
    <row r="102" spans="1:20" ht="21" customHeight="1" x14ac:dyDescent="0.2">
      <c r="A102" s="134"/>
      <c r="B102" s="135"/>
      <c r="C102" s="134" t="s">
        <v>202</v>
      </c>
      <c r="D102" s="134"/>
      <c r="E102" s="134"/>
      <c r="F102" s="134"/>
      <c r="G102" s="134"/>
      <c r="H102" s="134"/>
      <c r="I102" s="134"/>
      <c r="J102" s="134"/>
      <c r="K102" s="134"/>
      <c r="L102" s="134"/>
      <c r="M102" s="134"/>
      <c r="N102" s="134"/>
      <c r="O102" s="134"/>
      <c r="P102" s="134"/>
      <c r="Q102" s="134"/>
      <c r="R102" s="134"/>
      <c r="S102" s="134"/>
      <c r="T102" s="134"/>
    </row>
    <row r="103" spans="1:20" ht="21" customHeight="1" x14ac:dyDescent="0.2"/>
    <row r="104" spans="1:20" ht="21" customHeight="1" x14ac:dyDescent="0.2"/>
    <row r="109" spans="1:20" ht="15" x14ac:dyDescent="0.2">
      <c r="A109" s="116"/>
      <c r="B109" s="116"/>
      <c r="C109" s="116"/>
      <c r="D109" s="116"/>
      <c r="E109" s="116"/>
      <c r="F109" s="116"/>
      <c r="G109" s="116"/>
      <c r="H109" s="116"/>
      <c r="I109" s="116"/>
      <c r="J109" s="116"/>
      <c r="K109" s="116"/>
      <c r="L109" s="116"/>
      <c r="M109" s="116"/>
      <c r="N109" s="116"/>
    </row>
    <row r="110" spans="1:20" ht="15" x14ac:dyDescent="0.2">
      <c r="A110" s="116"/>
      <c r="B110" s="116"/>
      <c r="C110" s="116"/>
      <c r="D110" s="116"/>
      <c r="E110" s="116"/>
      <c r="F110" s="116"/>
      <c r="G110" s="116"/>
      <c r="H110" s="116"/>
      <c r="I110" s="116"/>
      <c r="J110" s="116"/>
      <c r="K110" s="116"/>
      <c r="L110" s="116"/>
      <c r="M110" s="116"/>
      <c r="N110" s="116"/>
    </row>
    <row r="111" spans="1:20" ht="15" x14ac:dyDescent="0.2">
      <c r="A111" s="116"/>
      <c r="B111" s="116"/>
      <c r="C111" s="116"/>
      <c r="D111" s="116"/>
      <c r="E111" s="116"/>
      <c r="F111" s="116"/>
      <c r="G111" s="116"/>
      <c r="H111" s="116"/>
      <c r="I111" s="116"/>
      <c r="J111" s="116"/>
      <c r="K111" s="116"/>
      <c r="L111" s="116"/>
      <c r="M111" s="116"/>
      <c r="N111" s="116"/>
    </row>
    <row r="112" spans="1:20" ht="15" x14ac:dyDescent="0.2">
      <c r="A112" s="116"/>
      <c r="B112" s="116"/>
      <c r="C112" s="116"/>
      <c r="D112" s="116"/>
      <c r="E112" s="116"/>
      <c r="F112" s="116"/>
      <c r="G112" s="116"/>
      <c r="H112" s="116"/>
      <c r="I112" s="116"/>
      <c r="J112" s="116"/>
      <c r="K112" s="116"/>
      <c r="L112" s="116"/>
      <c r="M112" s="116"/>
      <c r="N112" s="116"/>
    </row>
  </sheetData>
  <mergeCells count="97">
    <mergeCell ref="C40:C42"/>
    <mergeCell ref="I35:J35"/>
    <mergeCell ref="H43:J43"/>
    <mergeCell ref="X38:X39"/>
    <mergeCell ref="W40:W41"/>
    <mergeCell ref="X40:X41"/>
    <mergeCell ref="V42:V43"/>
    <mergeCell ref="W42:W43"/>
    <mergeCell ref="X42:X43"/>
    <mergeCell ref="W34:W35"/>
    <mergeCell ref="X34:X35"/>
    <mergeCell ref="V36:V37"/>
    <mergeCell ref="W36:W37"/>
    <mergeCell ref="F40:F44"/>
    <mergeCell ref="K40:K44"/>
    <mergeCell ref="P40:P44"/>
    <mergeCell ref="V40:V41"/>
    <mergeCell ref="V44:V45"/>
    <mergeCell ref="W44:W45"/>
    <mergeCell ref="X44:X45"/>
    <mergeCell ref="X36:X37"/>
    <mergeCell ref="I37:J37"/>
    <mergeCell ref="V38:V39"/>
    <mergeCell ref="W38:W39"/>
    <mergeCell ref="F34:F38"/>
    <mergeCell ref="K34:K38"/>
    <mergeCell ref="P34:P38"/>
    <mergeCell ref="V34:V35"/>
    <mergeCell ref="C27:D27"/>
    <mergeCell ref="E27:K27"/>
    <mergeCell ref="L27:M27"/>
    <mergeCell ref="C34:C36"/>
    <mergeCell ref="C28:D28"/>
    <mergeCell ref="E28:X28"/>
    <mergeCell ref="C32:C33"/>
    <mergeCell ref="D32:E32"/>
    <mergeCell ref="F32:F33"/>
    <mergeCell ref="G32:J32"/>
    <mergeCell ref="K32:K33"/>
    <mergeCell ref="L32:O32"/>
    <mergeCell ref="P32:P33"/>
    <mergeCell ref="Q32:U32"/>
    <mergeCell ref="V32:X33"/>
    <mergeCell ref="W21:W22"/>
    <mergeCell ref="X21:X22"/>
    <mergeCell ref="C26:D26"/>
    <mergeCell ref="E26:I26"/>
    <mergeCell ref="K26:X26"/>
    <mergeCell ref="P21:P22"/>
    <mergeCell ref="Q21:Q22"/>
    <mergeCell ref="T21:T22"/>
    <mergeCell ref="U21:U22"/>
    <mergeCell ref="V21:V22"/>
    <mergeCell ref="E19:G19"/>
    <mergeCell ref="H19:X19"/>
    <mergeCell ref="R21:R22"/>
    <mergeCell ref="S21:S22"/>
    <mergeCell ref="C20:D25"/>
    <mergeCell ref="E20:J20"/>
    <mergeCell ref="E21:J21"/>
    <mergeCell ref="K21:K22"/>
    <mergeCell ref="L21:L22"/>
    <mergeCell ref="M21:M22"/>
    <mergeCell ref="E23:J23"/>
    <mergeCell ref="E24:J24"/>
    <mergeCell ref="E25:J25"/>
    <mergeCell ref="E22:J22"/>
    <mergeCell ref="N21:N22"/>
    <mergeCell ref="O21:O22"/>
    <mergeCell ref="H17:N17"/>
    <mergeCell ref="O17:P17"/>
    <mergeCell ref="T17:X17"/>
    <mergeCell ref="E18:G18"/>
    <mergeCell ref="H18:N18"/>
    <mergeCell ref="O18:Q18"/>
    <mergeCell ref="R18:X18"/>
    <mergeCell ref="T2:X2"/>
    <mergeCell ref="M3:N3"/>
    <mergeCell ref="O6:X6"/>
    <mergeCell ref="P7:X7"/>
    <mergeCell ref="C9:X9"/>
    <mergeCell ref="C11:D11"/>
    <mergeCell ref="E11:X11"/>
    <mergeCell ref="N27:X27"/>
    <mergeCell ref="C12:D12"/>
    <mergeCell ref="E12:X12"/>
    <mergeCell ref="C13:D14"/>
    <mergeCell ref="E13:J13"/>
    <mergeCell ref="R13:X14"/>
    <mergeCell ref="E14:J14"/>
    <mergeCell ref="C15:D15"/>
    <mergeCell ref="E15:K15"/>
    <mergeCell ref="M15:X15"/>
    <mergeCell ref="C16:D19"/>
    <mergeCell ref="E16:G16"/>
    <mergeCell ref="H16:X16"/>
    <mergeCell ref="E17:G17"/>
  </mergeCells>
  <phoneticPr fontId="2"/>
  <conditionalFormatting sqref="E11:E12 Y16">
    <cfRule type="containsBlanks" dxfId="84" priority="14">
      <formula>LEN(TRIM(E11))=0</formula>
    </cfRule>
  </conditionalFormatting>
  <conditionalFormatting sqref="E13:E14">
    <cfRule type="containsBlanks" dxfId="83" priority="13">
      <formula>LEN(TRIM(E13))=0</formula>
    </cfRule>
  </conditionalFormatting>
  <conditionalFormatting sqref="E15">
    <cfRule type="containsBlanks" dxfId="82" priority="16">
      <formula>LEN(TRIM(E15))=0</formula>
    </cfRule>
  </conditionalFormatting>
  <conditionalFormatting sqref="E27">
    <cfRule type="containsBlanks" dxfId="81" priority="10">
      <formula>LEN(TRIM(E27))=0</formula>
    </cfRule>
  </conditionalFormatting>
  <conditionalFormatting sqref="E26:I26">
    <cfRule type="containsBlanks" dxfId="80" priority="11">
      <formula>LEN(TRIM(E26))=0</formula>
    </cfRule>
  </conditionalFormatting>
  <conditionalFormatting sqref="F40:F44">
    <cfRule type="containsBlanks" dxfId="79" priority="3">
      <formula>LEN(TRIM(F40))=0</formula>
    </cfRule>
  </conditionalFormatting>
  <conditionalFormatting sqref="H16:H19">
    <cfRule type="containsBlanks" dxfId="78" priority="8">
      <formula>LEN(TRIM(H16))=0</formula>
    </cfRule>
  </conditionalFormatting>
  <conditionalFormatting sqref="K13:K14 M13:O14">
    <cfRule type="containsBlanks" dxfId="77" priority="15">
      <formula>LEN(TRIM(K13))=0</formula>
    </cfRule>
  </conditionalFormatting>
  <conditionalFormatting sqref="K26">
    <cfRule type="expression" dxfId="76" priority="7">
      <formula>$E$26="あり"</formula>
    </cfRule>
  </conditionalFormatting>
  <conditionalFormatting sqref="K34:K38">
    <cfRule type="containsBlanks" dxfId="75" priority="17">
      <formula>LEN(TRIM(K34))=0</formula>
    </cfRule>
  </conditionalFormatting>
  <conditionalFormatting sqref="K40:K44">
    <cfRule type="containsBlanks" dxfId="74" priority="2">
      <formula>LEN(TRIM(K40))=0</formula>
    </cfRule>
  </conditionalFormatting>
  <conditionalFormatting sqref="L20:L24 P20:P24">
    <cfRule type="containsBlanks" dxfId="73" priority="6">
      <formula>LEN(TRIM(L20))=0</formula>
    </cfRule>
  </conditionalFormatting>
  <conditionalFormatting sqref="L27">
    <cfRule type="containsBlanks" dxfId="72" priority="5">
      <formula>LEN(TRIM(L27))=0</formula>
    </cfRule>
  </conditionalFormatting>
  <conditionalFormatting sqref="L15:M15">
    <cfRule type="expression" dxfId="71" priority="12">
      <formula>$E$15="県南青少年の家 所バス"</formula>
    </cfRule>
  </conditionalFormatting>
  <conditionalFormatting sqref="P34:P38">
    <cfRule type="containsBlanks" dxfId="70" priority="4">
      <formula>LEN(TRIM(P34))=0</formula>
    </cfRule>
  </conditionalFormatting>
  <conditionalFormatting sqref="P40:P44">
    <cfRule type="containsBlanks" dxfId="69" priority="1">
      <formula>LEN(TRIM(P40))=0</formula>
    </cfRule>
  </conditionalFormatting>
  <conditionalFormatting sqref="R18">
    <cfRule type="containsBlanks" dxfId="68" priority="9">
      <formula>LEN(TRIM(R18))=0</formula>
    </cfRule>
  </conditionalFormatting>
  <dataValidations count="6">
    <dataValidation imeMode="off" allowBlank="1" showInputMessage="1" showErrorMessage="1" sqref="N27 T20:T25 J26:K26 V23:Y23 R23 P20:P25 R18:X18 H19:Y19 L20:L25 H18" xr:uid="{A36AE834-1C79-4A82-A4E5-90152CA370DF}"/>
    <dataValidation imeMode="on" allowBlank="1" showInputMessage="1" showErrorMessage="1" sqref="T17:Y17" xr:uid="{8FEC5029-A291-45B7-B930-9017E4D54442}"/>
    <dataValidation type="list" allowBlank="1" showInputMessage="1" showErrorMessage="1" sqref="E15:K15" xr:uid="{AF28D467-A214-41DD-9AF3-91A731CBD93D}">
      <formula1>$C$97:$C$102</formula1>
    </dataValidation>
    <dataValidation type="list" allowBlank="1" showInputMessage="1" showErrorMessage="1" sqref="E26:I26" xr:uid="{AF5769F1-0749-4E0C-A2CB-F61DCC63EDFF}">
      <formula1>$G$97:$G$99</formula1>
    </dataValidation>
    <dataValidation type="list" allowBlank="1" showInputMessage="1" showErrorMessage="1" sqref="E27" xr:uid="{2D59DA2E-D650-44EC-A18E-E199D812383D}">
      <formula1>$J$97:$J$100</formula1>
    </dataValidation>
    <dataValidation type="list" allowBlank="1" showInputMessage="1" showErrorMessage="1" sqref="K34:K38 P40:P44 F40:F44 P34:P38 K40:K44" xr:uid="{4E1A536C-6D32-492D-AD01-63466EAA1494}">
      <formula1>$P$97:$P$101</formula1>
    </dataValidation>
  </dataValidations>
  <hyperlinks>
    <hyperlink ref="H19" r:id="rId1" xr:uid="{D004676C-AE1F-46AC-B904-95890B600388}"/>
  </hyperlinks>
  <pageMargins left="0.6692913385826772" right="0.59055118110236227" top="0.55118110236220474" bottom="0.35433070866141736" header="0.31496062992125984" footer="0.31496062992125984"/>
  <pageSetup paperSize="9" scale="80" orientation="portrait" r:id="rId2"/>
  <drawing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47ED6D-85D9-433C-AE34-A6A9CFB41F2A}">
  <sheetPr>
    <tabColor theme="0"/>
  </sheetPr>
  <dimension ref="A1:AF112"/>
  <sheetViews>
    <sheetView showGridLines="0" showZeros="0" tabSelected="1" view="pageBreakPreview" topLeftCell="A4" zoomScaleNormal="100" zoomScaleSheetLayoutView="100" workbookViewId="0">
      <selection activeCell="H18" sqref="H18:N18"/>
    </sheetView>
  </sheetViews>
  <sheetFormatPr defaultRowHeight="13.2" x14ac:dyDescent="0.2"/>
  <cols>
    <col min="1" max="1" width="4.33203125" customWidth="1"/>
    <col min="2" max="2" width="2.77734375" style="236" customWidth="1"/>
    <col min="3" max="3" width="7.109375" customWidth="1"/>
    <col min="4" max="7" width="4.77734375" customWidth="1"/>
    <col min="8" max="10" width="5.44140625" customWidth="1"/>
    <col min="11" max="11" width="4.77734375" customWidth="1"/>
    <col min="12" max="15" width="6.109375" customWidth="1"/>
    <col min="16" max="19" width="4.77734375" customWidth="1"/>
    <col min="20" max="21" width="4.6640625" customWidth="1"/>
    <col min="22" max="24" width="3.44140625" customWidth="1"/>
    <col min="25" max="25" width="1.6640625" customWidth="1"/>
  </cols>
  <sheetData>
    <row r="1" spans="1:26" ht="18" x14ac:dyDescent="0.2">
      <c r="B1" s="144" t="s">
        <v>149</v>
      </c>
    </row>
    <row r="2" spans="1:26" s="2" customFormat="1" ht="19.8" customHeight="1" x14ac:dyDescent="0.2">
      <c r="B2" s="4"/>
      <c r="L2" s="145"/>
      <c r="M2" s="145"/>
      <c r="N2" s="145"/>
      <c r="O2" s="145"/>
      <c r="P2" s="146"/>
      <c r="Q2" s="146"/>
      <c r="R2" s="146"/>
      <c r="S2" s="146"/>
      <c r="T2" s="303" t="s">
        <v>126</v>
      </c>
      <c r="U2" s="303"/>
      <c r="V2" s="303"/>
      <c r="W2" s="303"/>
      <c r="X2" s="303"/>
      <c r="Y2" s="147"/>
    </row>
    <row r="3" spans="1:26" s="2" customFormat="1" ht="15" customHeight="1" x14ac:dyDescent="0.2">
      <c r="L3" s="148"/>
      <c r="M3" s="304"/>
      <c r="N3" s="304"/>
      <c r="O3" s="148"/>
      <c r="P3" s="149"/>
      <c r="Q3" s="149"/>
      <c r="R3" s="149"/>
      <c r="S3" s="149"/>
      <c r="T3" s="150"/>
      <c r="U3" s="150"/>
      <c r="V3" s="150"/>
      <c r="W3" s="150"/>
      <c r="X3" s="150"/>
      <c r="Y3" s="147"/>
    </row>
    <row r="4" spans="1:26" s="2" customFormat="1" ht="19.8" customHeight="1" x14ac:dyDescent="0.2">
      <c r="C4" s="2" t="s">
        <v>150</v>
      </c>
    </row>
    <row r="5" spans="1:26" s="2" customFormat="1" ht="15" customHeight="1" x14ac:dyDescent="0.2">
      <c r="L5" s="148"/>
      <c r="M5" s="151"/>
      <c r="N5" s="151"/>
      <c r="O5" s="148"/>
      <c r="P5" s="149"/>
      <c r="Q5" s="149"/>
      <c r="R5" s="149"/>
      <c r="S5" s="149"/>
      <c r="T5" s="150"/>
      <c r="U5" s="150"/>
      <c r="V5" s="150"/>
      <c r="W5" s="150"/>
      <c r="X5" s="150"/>
      <c r="Y5" s="147"/>
    </row>
    <row r="6" spans="1:26" s="2" customFormat="1" ht="24" customHeight="1" x14ac:dyDescent="0.5">
      <c r="B6" s="4"/>
      <c r="L6" s="152" t="s">
        <v>151</v>
      </c>
      <c r="M6" s="152"/>
      <c r="N6" s="152"/>
      <c r="O6" s="395"/>
      <c r="P6" s="395"/>
      <c r="Q6" s="395"/>
      <c r="R6" s="395"/>
      <c r="S6" s="395"/>
      <c r="T6" s="395"/>
      <c r="U6" s="395"/>
      <c r="V6" s="395"/>
      <c r="W6" s="395"/>
      <c r="X6" s="395"/>
      <c r="Y6" s="3"/>
    </row>
    <row r="7" spans="1:26" s="2" customFormat="1" ht="31.8" customHeight="1" x14ac:dyDescent="0.5">
      <c r="B7" s="4"/>
      <c r="L7" s="153" t="s">
        <v>152</v>
      </c>
      <c r="M7" s="153"/>
      <c r="N7" s="153"/>
      <c r="O7" s="153"/>
      <c r="P7" s="396"/>
      <c r="Q7" s="396"/>
      <c r="R7" s="396"/>
      <c r="S7" s="396"/>
      <c r="T7" s="396"/>
      <c r="U7" s="396"/>
      <c r="V7" s="396"/>
      <c r="W7" s="396"/>
      <c r="X7" s="396"/>
      <c r="Y7" s="3"/>
      <c r="Z7" s="154" t="s">
        <v>153</v>
      </c>
    </row>
    <row r="8" spans="1:26" s="2" customFormat="1" ht="15" customHeight="1" x14ac:dyDescent="0.45">
      <c r="B8" s="4"/>
      <c r="L8" s="155" t="s">
        <v>154</v>
      </c>
      <c r="M8" s="156"/>
      <c r="N8" s="21"/>
      <c r="O8" s="21"/>
      <c r="P8" s="6"/>
      <c r="Q8" s="6"/>
      <c r="R8" s="6"/>
      <c r="S8" s="6"/>
      <c r="T8" s="6"/>
      <c r="U8" s="6"/>
      <c r="V8" s="6"/>
      <c r="W8" s="6"/>
      <c r="X8" s="3"/>
      <c r="Y8" s="3"/>
      <c r="Z8" s="154"/>
    </row>
    <row r="9" spans="1:26" s="2" customFormat="1" ht="51" customHeight="1" x14ac:dyDescent="1.05">
      <c r="B9" s="157"/>
      <c r="C9" s="307" t="s">
        <v>155</v>
      </c>
      <c r="D9" s="307"/>
      <c r="E9" s="307"/>
      <c r="F9" s="307"/>
      <c r="G9" s="307"/>
      <c r="H9" s="307"/>
      <c r="I9" s="307"/>
      <c r="J9" s="307"/>
      <c r="K9" s="307"/>
      <c r="L9" s="307"/>
      <c r="M9" s="307"/>
      <c r="N9" s="307"/>
      <c r="O9" s="307"/>
      <c r="P9" s="307"/>
      <c r="Q9" s="307"/>
      <c r="R9" s="307"/>
      <c r="S9" s="307"/>
      <c r="T9" s="307"/>
      <c r="U9" s="307"/>
      <c r="V9" s="307"/>
      <c r="W9" s="307"/>
      <c r="X9" s="307"/>
      <c r="Y9" s="158"/>
    </row>
    <row r="10" spans="1:26" s="2" customFormat="1" ht="15" customHeight="1" x14ac:dyDescent="0.8">
      <c r="B10" s="157"/>
      <c r="C10" s="159" t="s">
        <v>156</v>
      </c>
      <c r="D10" s="160"/>
      <c r="E10" s="160"/>
      <c r="F10" s="160"/>
      <c r="G10" s="160"/>
      <c r="H10" s="160"/>
      <c r="I10" s="160"/>
      <c r="J10" s="160"/>
      <c r="K10" s="160"/>
      <c r="L10" s="160"/>
      <c r="M10" s="160"/>
      <c r="N10" s="160"/>
      <c r="O10" s="160"/>
      <c r="P10" s="160"/>
      <c r="Q10" s="160"/>
      <c r="R10" s="160"/>
      <c r="S10" s="160"/>
      <c r="T10" s="160"/>
      <c r="U10" s="160"/>
      <c r="V10" s="160"/>
      <c r="W10" s="160"/>
      <c r="X10" s="160"/>
      <c r="Y10" s="158"/>
    </row>
    <row r="11" spans="1:26" s="2" customFormat="1" ht="25.2" customHeight="1" x14ac:dyDescent="0.2">
      <c r="B11" s="4"/>
      <c r="C11" s="273" t="s">
        <v>157</v>
      </c>
      <c r="D11" s="274"/>
      <c r="E11" s="276"/>
      <c r="F11" s="276"/>
      <c r="G11" s="276"/>
      <c r="H11" s="276"/>
      <c r="I11" s="276"/>
      <c r="J11" s="276"/>
      <c r="K11" s="276"/>
      <c r="L11" s="276"/>
      <c r="M11" s="276"/>
      <c r="N11" s="276"/>
      <c r="O11" s="276"/>
      <c r="P11" s="276"/>
      <c r="Q11" s="276"/>
      <c r="R11" s="276"/>
      <c r="S11" s="276"/>
      <c r="T11" s="276"/>
      <c r="U11" s="276"/>
      <c r="V11" s="276"/>
      <c r="W11" s="276"/>
      <c r="X11" s="277"/>
      <c r="Y11" s="4"/>
    </row>
    <row r="12" spans="1:26" s="2" customFormat="1" ht="25.2" customHeight="1" x14ac:dyDescent="0.2">
      <c r="B12" s="4"/>
      <c r="C12" s="273" t="s">
        <v>158</v>
      </c>
      <c r="D12" s="274"/>
      <c r="E12" s="276"/>
      <c r="F12" s="276"/>
      <c r="G12" s="276"/>
      <c r="H12" s="276"/>
      <c r="I12" s="276"/>
      <c r="J12" s="276"/>
      <c r="K12" s="276"/>
      <c r="L12" s="276"/>
      <c r="M12" s="276"/>
      <c r="N12" s="276"/>
      <c r="O12" s="276"/>
      <c r="P12" s="276"/>
      <c r="Q12" s="276"/>
      <c r="R12" s="276"/>
      <c r="S12" s="276"/>
      <c r="T12" s="276"/>
      <c r="U12" s="276"/>
      <c r="V12" s="276"/>
      <c r="W12" s="276"/>
      <c r="X12" s="277"/>
      <c r="Y12" s="4"/>
    </row>
    <row r="13" spans="1:26" ht="25.2" customHeight="1" thickBot="1" x14ac:dyDescent="0.65">
      <c r="A13" s="2"/>
      <c r="B13" s="4"/>
      <c r="C13" s="273" t="s">
        <v>4</v>
      </c>
      <c r="D13" s="274"/>
      <c r="E13" s="283">
        <v>46113</v>
      </c>
      <c r="F13" s="284"/>
      <c r="G13" s="284"/>
      <c r="H13" s="284"/>
      <c r="I13" s="284"/>
      <c r="J13" s="284"/>
      <c r="K13" s="161" t="str">
        <f>TEXT(E13,"(aaa)")</f>
        <v>(水)</v>
      </c>
      <c r="L13" s="162"/>
      <c r="M13" s="163"/>
      <c r="N13" s="164" t="s">
        <v>9</v>
      </c>
      <c r="O13" s="165"/>
      <c r="P13" s="166" t="s">
        <v>19</v>
      </c>
      <c r="Q13" s="166"/>
      <c r="R13" s="285"/>
      <c r="S13" s="285"/>
      <c r="T13" s="285"/>
      <c r="U13" s="285"/>
      <c r="V13" s="285"/>
      <c r="W13" s="285"/>
      <c r="X13" s="286"/>
      <c r="Y13" s="2"/>
    </row>
    <row r="14" spans="1:26" ht="25.2" customHeight="1" x14ac:dyDescent="0.6">
      <c r="A14" s="2"/>
      <c r="B14" s="4"/>
      <c r="C14" s="281"/>
      <c r="D14" s="282"/>
      <c r="E14" s="289">
        <v>46114</v>
      </c>
      <c r="F14" s="290"/>
      <c r="G14" s="290"/>
      <c r="H14" s="290"/>
      <c r="I14" s="290"/>
      <c r="J14" s="290"/>
      <c r="K14" s="167" t="str">
        <f>TEXT(E14,"(aaa)")</f>
        <v>(木)</v>
      </c>
      <c r="L14" s="168"/>
      <c r="M14" s="168"/>
      <c r="N14" s="169" t="s">
        <v>9</v>
      </c>
      <c r="O14" s="170"/>
      <c r="P14" s="171" t="s">
        <v>20</v>
      </c>
      <c r="Q14" s="171"/>
      <c r="R14" s="287"/>
      <c r="S14" s="287"/>
      <c r="T14" s="287"/>
      <c r="U14" s="287"/>
      <c r="V14" s="287"/>
      <c r="W14" s="287"/>
      <c r="X14" s="288"/>
      <c r="Y14" s="2"/>
    </row>
    <row r="15" spans="1:26" ht="25.2" customHeight="1" x14ac:dyDescent="0.2">
      <c r="A15" s="2"/>
      <c r="B15" s="4"/>
      <c r="C15" s="291" t="s">
        <v>159</v>
      </c>
      <c r="D15" s="292"/>
      <c r="E15" s="293"/>
      <c r="F15" s="294"/>
      <c r="G15" s="294"/>
      <c r="H15" s="294"/>
      <c r="I15" s="294"/>
      <c r="J15" s="294"/>
      <c r="K15" s="294"/>
      <c r="L15" s="172"/>
      <c r="M15" s="295" t="s">
        <v>160</v>
      </c>
      <c r="N15" s="295"/>
      <c r="O15" s="295"/>
      <c r="P15" s="295"/>
      <c r="Q15" s="295"/>
      <c r="R15" s="295"/>
      <c r="S15" s="295"/>
      <c r="T15" s="295"/>
      <c r="U15" s="295"/>
      <c r="V15" s="295"/>
      <c r="W15" s="295"/>
      <c r="X15" s="296"/>
      <c r="Y15" s="173"/>
      <c r="Z15" s="154" t="s">
        <v>161</v>
      </c>
    </row>
    <row r="16" spans="1:26" ht="25.2" customHeight="1" x14ac:dyDescent="0.2">
      <c r="A16" s="2"/>
      <c r="B16" s="4"/>
      <c r="C16" s="273" t="s">
        <v>5</v>
      </c>
      <c r="D16" s="274"/>
      <c r="E16" s="297" t="s">
        <v>162</v>
      </c>
      <c r="F16" s="298"/>
      <c r="G16" s="298"/>
      <c r="H16" s="397"/>
      <c r="I16" s="397"/>
      <c r="J16" s="397"/>
      <c r="K16" s="397"/>
      <c r="L16" s="397"/>
      <c r="M16" s="397"/>
      <c r="N16" s="397"/>
      <c r="O16" s="397"/>
      <c r="P16" s="397"/>
      <c r="Q16" s="397"/>
      <c r="R16" s="397"/>
      <c r="S16" s="397"/>
      <c r="T16" s="397"/>
      <c r="U16" s="397"/>
      <c r="V16" s="397"/>
      <c r="W16" s="397"/>
      <c r="X16" s="398"/>
      <c r="Y16" s="17"/>
    </row>
    <row r="17" spans="1:26" ht="25.2" customHeight="1" x14ac:dyDescent="0.2">
      <c r="A17" s="2"/>
      <c r="B17" s="4"/>
      <c r="C17" s="291"/>
      <c r="D17" s="292"/>
      <c r="E17" s="301" t="s">
        <v>163</v>
      </c>
      <c r="F17" s="302"/>
      <c r="G17" s="302"/>
      <c r="H17" s="399"/>
      <c r="I17" s="399"/>
      <c r="J17" s="399"/>
      <c r="K17" s="399"/>
      <c r="L17" s="399"/>
      <c r="M17" s="399"/>
      <c r="N17" s="399"/>
      <c r="O17" s="309"/>
      <c r="P17" s="309"/>
      <c r="Q17" s="174"/>
      <c r="R17" s="174"/>
      <c r="S17" s="174"/>
      <c r="T17" s="310"/>
      <c r="U17" s="310"/>
      <c r="V17" s="310"/>
      <c r="W17" s="310"/>
      <c r="X17" s="311"/>
      <c r="Y17" s="137"/>
    </row>
    <row r="18" spans="1:26" ht="25.2" customHeight="1" x14ac:dyDescent="0.2">
      <c r="A18" s="2"/>
      <c r="B18" s="4"/>
      <c r="C18" s="291"/>
      <c r="D18" s="292"/>
      <c r="E18" s="312" t="s">
        <v>164</v>
      </c>
      <c r="F18" s="309"/>
      <c r="G18" s="309"/>
      <c r="H18" s="556"/>
      <c r="I18" s="556"/>
      <c r="J18" s="556"/>
      <c r="K18" s="556"/>
      <c r="L18" s="556"/>
      <c r="M18" s="556"/>
      <c r="N18" s="556"/>
      <c r="O18" s="309" t="s">
        <v>165</v>
      </c>
      <c r="P18" s="309"/>
      <c r="Q18" s="309"/>
      <c r="R18" s="556"/>
      <c r="S18" s="556"/>
      <c r="T18" s="556"/>
      <c r="U18" s="556"/>
      <c r="V18" s="556"/>
      <c r="W18" s="556"/>
      <c r="X18" s="557"/>
      <c r="Y18" s="17"/>
    </row>
    <row r="19" spans="1:26" ht="25.2" customHeight="1" x14ac:dyDescent="0.2">
      <c r="A19" s="2"/>
      <c r="B19" s="4"/>
      <c r="C19" s="281"/>
      <c r="D19" s="282"/>
      <c r="E19" s="316" t="s">
        <v>166</v>
      </c>
      <c r="F19" s="317"/>
      <c r="G19" s="317"/>
      <c r="H19" s="400"/>
      <c r="I19" s="401"/>
      <c r="J19" s="401"/>
      <c r="K19" s="401"/>
      <c r="L19" s="401"/>
      <c r="M19" s="401"/>
      <c r="N19" s="401"/>
      <c r="O19" s="401"/>
      <c r="P19" s="401"/>
      <c r="Q19" s="401"/>
      <c r="R19" s="401"/>
      <c r="S19" s="401"/>
      <c r="T19" s="401"/>
      <c r="U19" s="401"/>
      <c r="V19" s="401"/>
      <c r="W19" s="401"/>
      <c r="X19" s="402"/>
      <c r="Y19" s="175"/>
    </row>
    <row r="20" spans="1:26" ht="25.2" customHeight="1" x14ac:dyDescent="0.2">
      <c r="A20" s="2"/>
      <c r="B20" s="4"/>
      <c r="C20" s="273" t="s">
        <v>167</v>
      </c>
      <c r="D20" s="274"/>
      <c r="E20" s="323" t="s">
        <v>168</v>
      </c>
      <c r="F20" s="324"/>
      <c r="G20" s="324"/>
      <c r="H20" s="324"/>
      <c r="I20" s="324"/>
      <c r="J20" s="324"/>
      <c r="K20" s="176" t="s">
        <v>169</v>
      </c>
      <c r="L20" s="240"/>
      <c r="M20" s="177" t="s">
        <v>16</v>
      </c>
      <c r="N20" s="176"/>
      <c r="O20" s="176" t="s">
        <v>170</v>
      </c>
      <c r="P20" s="240"/>
      <c r="Q20" s="178" t="s">
        <v>16</v>
      </c>
      <c r="R20" s="176"/>
      <c r="S20" s="176" t="s">
        <v>171</v>
      </c>
      <c r="T20" s="176">
        <f>SUM(L20,P20)</f>
        <v>0</v>
      </c>
      <c r="U20" s="178" t="s">
        <v>16</v>
      </c>
      <c r="V20" s="179"/>
      <c r="W20" s="179"/>
      <c r="X20" s="180"/>
      <c r="Y20" s="181"/>
    </row>
    <row r="21" spans="1:26" ht="12.6" customHeight="1" x14ac:dyDescent="0.2">
      <c r="A21" s="2"/>
      <c r="B21" s="4"/>
      <c r="C21" s="291"/>
      <c r="D21" s="292"/>
      <c r="E21" s="325" t="s">
        <v>172</v>
      </c>
      <c r="F21" s="326"/>
      <c r="G21" s="326"/>
      <c r="H21" s="326"/>
      <c r="I21" s="326"/>
      <c r="J21" s="326"/>
      <c r="K21" s="327" t="s">
        <v>169</v>
      </c>
      <c r="L21" s="403"/>
      <c r="M21" s="330" t="s">
        <v>16</v>
      </c>
      <c r="N21" s="320"/>
      <c r="O21" s="320" t="s">
        <v>170</v>
      </c>
      <c r="P21" s="403"/>
      <c r="Q21" s="345" t="s">
        <v>16</v>
      </c>
      <c r="R21" s="320"/>
      <c r="S21" s="320" t="s">
        <v>171</v>
      </c>
      <c r="T21" s="320">
        <f>SUM(L21,P21)</f>
        <v>0</v>
      </c>
      <c r="U21" s="345" t="s">
        <v>16</v>
      </c>
      <c r="V21" s="320"/>
      <c r="W21" s="320"/>
      <c r="X21" s="340"/>
      <c r="Y21" s="181"/>
    </row>
    <row r="22" spans="1:26" ht="12.6" customHeight="1" x14ac:dyDescent="0.2">
      <c r="A22" s="2"/>
      <c r="B22" s="4"/>
      <c r="C22" s="291"/>
      <c r="D22" s="292"/>
      <c r="E22" s="338" t="s">
        <v>173</v>
      </c>
      <c r="F22" s="339"/>
      <c r="G22" s="339"/>
      <c r="H22" s="339"/>
      <c r="I22" s="339"/>
      <c r="J22" s="339"/>
      <c r="K22" s="327"/>
      <c r="L22" s="404"/>
      <c r="M22" s="331"/>
      <c r="N22" s="321"/>
      <c r="O22" s="321"/>
      <c r="P22" s="404"/>
      <c r="Q22" s="346"/>
      <c r="R22" s="321"/>
      <c r="S22" s="321"/>
      <c r="T22" s="321"/>
      <c r="U22" s="346"/>
      <c r="V22" s="321"/>
      <c r="W22" s="321"/>
      <c r="X22" s="341"/>
      <c r="Y22" s="181"/>
    </row>
    <row r="23" spans="1:26" ht="25.2" customHeight="1" x14ac:dyDescent="0.2">
      <c r="A23" s="2"/>
      <c r="B23" s="4"/>
      <c r="C23" s="291"/>
      <c r="D23" s="292"/>
      <c r="E23" s="332" t="s">
        <v>3</v>
      </c>
      <c r="F23" s="333"/>
      <c r="G23" s="333"/>
      <c r="H23" s="333"/>
      <c r="I23" s="333"/>
      <c r="J23" s="333"/>
      <c r="K23" s="183" t="s">
        <v>169</v>
      </c>
      <c r="L23" s="241"/>
      <c r="M23" s="184" t="s">
        <v>16</v>
      </c>
      <c r="N23" s="183"/>
      <c r="O23" s="183" t="s">
        <v>170</v>
      </c>
      <c r="P23" s="241"/>
      <c r="Q23" s="185" t="s">
        <v>16</v>
      </c>
      <c r="R23" s="182"/>
      <c r="S23" s="183" t="s">
        <v>171</v>
      </c>
      <c r="T23" s="183">
        <f>SUM(L23,P23)</f>
        <v>0</v>
      </c>
      <c r="U23" s="185" t="s">
        <v>16</v>
      </c>
      <c r="V23" s="182"/>
      <c r="W23" s="182"/>
      <c r="X23" s="186"/>
      <c r="Y23" s="187"/>
    </row>
    <row r="24" spans="1:26" ht="25.2" customHeight="1" x14ac:dyDescent="0.2">
      <c r="A24" s="2"/>
      <c r="B24" s="4"/>
      <c r="C24" s="291"/>
      <c r="D24" s="292"/>
      <c r="E24" s="334" t="s">
        <v>121</v>
      </c>
      <c r="F24" s="335"/>
      <c r="G24" s="335"/>
      <c r="H24" s="335"/>
      <c r="I24" s="335"/>
      <c r="J24" s="335"/>
      <c r="K24" s="188" t="s">
        <v>169</v>
      </c>
      <c r="L24" s="242"/>
      <c r="M24" s="189" t="s">
        <v>16</v>
      </c>
      <c r="N24" s="188"/>
      <c r="O24" s="188" t="s">
        <v>170</v>
      </c>
      <c r="P24" s="242"/>
      <c r="Q24" s="190" t="s">
        <v>16</v>
      </c>
      <c r="R24" s="191"/>
      <c r="S24" s="188" t="s">
        <v>171</v>
      </c>
      <c r="T24" s="188">
        <f>SUM(L24,P24)</f>
        <v>0</v>
      </c>
      <c r="U24" s="190" t="s">
        <v>16</v>
      </c>
      <c r="V24" s="191"/>
      <c r="W24" s="191"/>
      <c r="X24" s="192"/>
      <c r="Y24" s="2"/>
    </row>
    <row r="25" spans="1:26" ht="25.2" customHeight="1" x14ac:dyDescent="0.2">
      <c r="A25" s="2"/>
      <c r="B25" s="4"/>
      <c r="C25" s="281"/>
      <c r="D25" s="322"/>
      <c r="E25" s="336" t="s">
        <v>174</v>
      </c>
      <c r="F25" s="337"/>
      <c r="G25" s="337"/>
      <c r="H25" s="337"/>
      <c r="I25" s="337"/>
      <c r="J25" s="337"/>
      <c r="K25" s="193" t="s">
        <v>169</v>
      </c>
      <c r="L25" s="193">
        <f>SUM(L20:L24)</f>
        <v>0</v>
      </c>
      <c r="M25" s="194" t="s">
        <v>16</v>
      </c>
      <c r="N25" s="193"/>
      <c r="O25" s="193" t="s">
        <v>170</v>
      </c>
      <c r="P25" s="193">
        <f>SUM(P20:P24)</f>
        <v>0</v>
      </c>
      <c r="Q25" s="195" t="s">
        <v>16</v>
      </c>
      <c r="R25" s="7"/>
      <c r="S25" s="193" t="s">
        <v>171</v>
      </c>
      <c r="T25" s="193">
        <f>SUM(T20:T24)</f>
        <v>0</v>
      </c>
      <c r="U25" s="195" t="s">
        <v>16</v>
      </c>
      <c r="V25" s="196"/>
      <c r="W25" s="196"/>
      <c r="X25" s="197"/>
      <c r="Y25" s="198"/>
    </row>
    <row r="26" spans="1:26" ht="25.8" customHeight="1" x14ac:dyDescent="0.2">
      <c r="A26" s="2"/>
      <c r="B26" s="4"/>
      <c r="C26" s="273" t="s">
        <v>175</v>
      </c>
      <c r="D26" s="274"/>
      <c r="E26" s="342"/>
      <c r="F26" s="342"/>
      <c r="G26" s="342"/>
      <c r="H26" s="342"/>
      <c r="I26" s="342"/>
      <c r="J26" s="199"/>
      <c r="K26" s="343" t="s">
        <v>176</v>
      </c>
      <c r="L26" s="343"/>
      <c r="M26" s="343"/>
      <c r="N26" s="343"/>
      <c r="O26" s="343"/>
      <c r="P26" s="343"/>
      <c r="Q26" s="343"/>
      <c r="R26" s="343"/>
      <c r="S26" s="343"/>
      <c r="T26" s="343"/>
      <c r="U26" s="343"/>
      <c r="V26" s="343"/>
      <c r="W26" s="343"/>
      <c r="X26" s="344"/>
      <c r="Y26" s="200"/>
      <c r="Z26" s="154" t="s">
        <v>161</v>
      </c>
    </row>
    <row r="27" spans="1:26" ht="25.8" customHeight="1" x14ac:dyDescent="0.45">
      <c r="A27" s="2"/>
      <c r="B27" s="4"/>
      <c r="C27" s="332" t="s">
        <v>177</v>
      </c>
      <c r="D27" s="347"/>
      <c r="E27" s="332"/>
      <c r="F27" s="333"/>
      <c r="G27" s="333"/>
      <c r="H27" s="333"/>
      <c r="I27" s="333"/>
      <c r="J27" s="333"/>
      <c r="K27" s="333"/>
      <c r="L27" s="348" t="s">
        <v>178</v>
      </c>
      <c r="M27" s="348"/>
      <c r="N27" s="246"/>
      <c r="O27" s="246"/>
      <c r="P27" s="246"/>
      <c r="Q27" s="246"/>
      <c r="R27" s="246"/>
      <c r="S27" s="246"/>
      <c r="T27" s="246"/>
      <c r="U27" s="246"/>
      <c r="V27" s="246"/>
      <c r="W27" s="246"/>
      <c r="X27" s="247"/>
      <c r="Y27" s="200"/>
      <c r="Z27" s="201" t="s">
        <v>161</v>
      </c>
    </row>
    <row r="28" spans="1:26" ht="25.8" customHeight="1" x14ac:dyDescent="0.2">
      <c r="A28" s="2"/>
      <c r="B28" s="4"/>
      <c r="C28" s="281" t="s">
        <v>18</v>
      </c>
      <c r="D28" s="282"/>
      <c r="E28" s="351"/>
      <c r="F28" s="352"/>
      <c r="G28" s="352"/>
      <c r="H28" s="352"/>
      <c r="I28" s="352"/>
      <c r="J28" s="352"/>
      <c r="K28" s="352"/>
      <c r="L28" s="352"/>
      <c r="M28" s="352"/>
      <c r="N28" s="352"/>
      <c r="O28" s="352"/>
      <c r="P28" s="352"/>
      <c r="Q28" s="352"/>
      <c r="R28" s="352"/>
      <c r="S28" s="352"/>
      <c r="T28" s="352"/>
      <c r="U28" s="352"/>
      <c r="V28" s="352"/>
      <c r="W28" s="352"/>
      <c r="X28" s="353"/>
      <c r="Y28" s="200"/>
      <c r="Z28" s="202" t="s">
        <v>179</v>
      </c>
    </row>
    <row r="29" spans="1:26" ht="19.8" customHeight="1" x14ac:dyDescent="0.2">
      <c r="A29" s="2"/>
      <c r="B29" s="4"/>
      <c r="C29" s="203" t="s">
        <v>180</v>
      </c>
      <c r="D29" s="4"/>
      <c r="E29" s="8"/>
      <c r="F29" s="8"/>
      <c r="G29" s="8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02"/>
    </row>
    <row r="30" spans="1:26" ht="15" customHeight="1" x14ac:dyDescent="0.2">
      <c r="A30" s="2"/>
      <c r="B30" s="4"/>
      <c r="C30" s="203"/>
      <c r="D30" s="4"/>
      <c r="E30" s="8"/>
      <c r="F30" s="8"/>
      <c r="G30" s="8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</row>
    <row r="31" spans="1:26" ht="30" customHeight="1" x14ac:dyDescent="0.2">
      <c r="A31" s="2"/>
      <c r="B31" s="4"/>
      <c r="C31" s="204" t="s">
        <v>181</v>
      </c>
      <c r="D31" s="205"/>
      <c r="E31" s="205"/>
      <c r="F31" s="2"/>
      <c r="G31" s="2"/>
      <c r="H31" s="206"/>
      <c r="I31" s="206"/>
      <c r="J31" s="206"/>
      <c r="K31" s="206"/>
      <c r="L31" s="206"/>
      <c r="M31" s="206"/>
      <c r="N31" s="206"/>
      <c r="O31" s="206"/>
      <c r="P31" s="2"/>
      <c r="Q31" s="2"/>
      <c r="R31" s="2"/>
      <c r="S31" s="2"/>
      <c r="T31" s="2"/>
      <c r="U31" s="2"/>
      <c r="V31" s="2"/>
      <c r="W31" s="2"/>
      <c r="X31" s="2"/>
      <c r="Y31" s="2"/>
    </row>
    <row r="32" spans="1:26" ht="21" customHeight="1" x14ac:dyDescent="0.4">
      <c r="A32" s="2"/>
      <c r="B32" s="4"/>
      <c r="C32" s="354" t="s">
        <v>182</v>
      </c>
      <c r="D32" s="356"/>
      <c r="E32" s="357"/>
      <c r="F32" s="358" t="s">
        <v>183</v>
      </c>
      <c r="G32" s="360" t="s">
        <v>6</v>
      </c>
      <c r="H32" s="361"/>
      <c r="I32" s="361"/>
      <c r="J32" s="362"/>
      <c r="K32" s="358" t="s">
        <v>184</v>
      </c>
      <c r="L32" s="360" t="s">
        <v>7</v>
      </c>
      <c r="M32" s="361"/>
      <c r="N32" s="361"/>
      <c r="O32" s="362"/>
      <c r="P32" s="358" t="s">
        <v>185</v>
      </c>
      <c r="Q32" s="360" t="s">
        <v>8</v>
      </c>
      <c r="R32" s="361"/>
      <c r="S32" s="361"/>
      <c r="T32" s="361"/>
      <c r="U32" s="362"/>
      <c r="V32" s="363" t="s">
        <v>186</v>
      </c>
      <c r="W32" s="364"/>
      <c r="X32" s="365"/>
      <c r="Y32" s="4"/>
    </row>
    <row r="33" spans="1:32" ht="21" customHeight="1" x14ac:dyDescent="0.4">
      <c r="A33" s="2"/>
      <c r="B33" s="4"/>
      <c r="C33" s="355"/>
      <c r="D33" s="207">
        <v>6</v>
      </c>
      <c r="E33" s="208">
        <v>7</v>
      </c>
      <c r="F33" s="359"/>
      <c r="G33" s="209">
        <v>8</v>
      </c>
      <c r="H33" s="209">
        <v>9</v>
      </c>
      <c r="I33" s="209">
        <v>10</v>
      </c>
      <c r="J33" s="209">
        <v>11</v>
      </c>
      <c r="K33" s="359"/>
      <c r="L33" s="209">
        <v>13</v>
      </c>
      <c r="M33" s="209">
        <v>14</v>
      </c>
      <c r="N33" s="209">
        <v>15</v>
      </c>
      <c r="O33" s="209">
        <v>16</v>
      </c>
      <c r="P33" s="359"/>
      <c r="Q33" s="209">
        <v>18</v>
      </c>
      <c r="R33" s="209">
        <v>19</v>
      </c>
      <c r="S33" s="209">
        <v>20</v>
      </c>
      <c r="T33" s="209">
        <v>21</v>
      </c>
      <c r="U33" s="209">
        <v>22</v>
      </c>
      <c r="V33" s="366"/>
      <c r="W33" s="367"/>
      <c r="X33" s="368"/>
      <c r="Y33" s="4"/>
    </row>
    <row r="34" spans="1:32" ht="21" customHeight="1" x14ac:dyDescent="0.2">
      <c r="A34" s="2"/>
      <c r="B34" s="4"/>
      <c r="C34" s="272"/>
      <c r="D34" s="210"/>
      <c r="E34" s="210"/>
      <c r="F34" s="375"/>
      <c r="G34" s="211"/>
      <c r="H34" s="211"/>
      <c r="I34" s="211"/>
      <c r="J34" s="211"/>
      <c r="K34" s="376"/>
      <c r="L34" s="228"/>
      <c r="M34" s="228"/>
      <c r="N34" s="228"/>
      <c r="O34" s="228"/>
      <c r="P34" s="376"/>
      <c r="Q34" s="228"/>
      <c r="R34" s="228"/>
      <c r="S34" s="228"/>
      <c r="T34" s="228"/>
      <c r="U34" s="228"/>
      <c r="V34" s="377" t="s">
        <v>0</v>
      </c>
      <c r="W34" s="388"/>
      <c r="X34" s="390" t="s">
        <v>16</v>
      </c>
      <c r="Y34" s="18"/>
      <c r="Z34" s="154" t="s">
        <v>187</v>
      </c>
    </row>
    <row r="35" spans="1:32" ht="21" customHeight="1" x14ac:dyDescent="0.2">
      <c r="A35" s="2"/>
      <c r="B35" s="4"/>
      <c r="C35" s="239">
        <f>$E$13</f>
        <v>46113</v>
      </c>
      <c r="D35" s="212"/>
      <c r="E35" s="212"/>
      <c r="F35" s="375"/>
      <c r="G35" s="213"/>
      <c r="H35" s="213"/>
      <c r="I35" s="214"/>
      <c r="J35" s="213"/>
      <c r="K35" s="376"/>
      <c r="L35" s="215"/>
      <c r="M35" s="215"/>
      <c r="N35" s="215"/>
      <c r="O35" s="215"/>
      <c r="P35" s="376"/>
      <c r="Q35" s="216"/>
      <c r="R35" s="215"/>
      <c r="S35" s="215"/>
      <c r="T35" s="215"/>
      <c r="U35" s="216"/>
      <c r="V35" s="378"/>
      <c r="W35" s="389"/>
      <c r="X35" s="383"/>
      <c r="Y35" s="18"/>
    </row>
    <row r="36" spans="1:32" ht="21" customHeight="1" x14ac:dyDescent="0.2">
      <c r="B36" s="4"/>
      <c r="C36" s="239" t="str">
        <f>$K$13</f>
        <v>(水)</v>
      </c>
      <c r="D36" s="217"/>
      <c r="E36" s="217"/>
      <c r="F36" s="375"/>
      <c r="G36" s="213"/>
      <c r="H36" s="213"/>
      <c r="I36" s="213"/>
      <c r="J36" s="218"/>
      <c r="K36" s="376"/>
      <c r="L36" s="215"/>
      <c r="M36" s="219"/>
      <c r="N36" s="215"/>
      <c r="O36" s="215"/>
      <c r="P36" s="376"/>
      <c r="Q36" s="219"/>
      <c r="R36" s="215"/>
      <c r="S36" s="215"/>
      <c r="T36" s="215"/>
      <c r="U36" s="220"/>
      <c r="V36" s="371" t="s">
        <v>1</v>
      </c>
      <c r="W36" s="379"/>
      <c r="X36" s="381" t="s">
        <v>16</v>
      </c>
      <c r="Y36" s="221"/>
      <c r="Z36" s="222"/>
      <c r="AA36" s="222"/>
      <c r="AB36" s="222"/>
      <c r="AC36" s="222"/>
      <c r="AD36" s="222"/>
      <c r="AE36" s="222"/>
      <c r="AF36" s="222"/>
    </row>
    <row r="37" spans="1:32" ht="21" customHeight="1" x14ac:dyDescent="0.2">
      <c r="B37" s="4"/>
      <c r="C37" s="263"/>
      <c r="D37" s="217"/>
      <c r="E37" s="217"/>
      <c r="F37" s="375"/>
      <c r="G37" s="213"/>
      <c r="H37" s="213"/>
      <c r="I37" s="405"/>
      <c r="J37" s="406"/>
      <c r="K37" s="376"/>
      <c r="L37" s="215"/>
      <c r="M37" s="215"/>
      <c r="N37" s="215"/>
      <c r="O37" s="215"/>
      <c r="P37" s="376"/>
      <c r="Q37" s="215"/>
      <c r="R37" s="215"/>
      <c r="S37" s="215"/>
      <c r="T37" s="215"/>
      <c r="U37" s="220"/>
      <c r="V37" s="378"/>
      <c r="W37" s="391"/>
      <c r="X37" s="383"/>
      <c r="Y37" s="221"/>
      <c r="Z37" s="222"/>
      <c r="AA37" s="222"/>
      <c r="AB37" s="222"/>
      <c r="AC37" s="222"/>
      <c r="AD37" s="222"/>
      <c r="AE37" s="222"/>
      <c r="AF37" s="222"/>
    </row>
    <row r="38" spans="1:32" ht="21" customHeight="1" x14ac:dyDescent="0.2">
      <c r="B38" s="4"/>
      <c r="C38" s="263"/>
      <c r="D38" s="217"/>
      <c r="E38" s="217"/>
      <c r="F38" s="375"/>
      <c r="G38" s="213"/>
      <c r="H38" s="213"/>
      <c r="I38" s="213"/>
      <c r="J38" s="219"/>
      <c r="K38" s="376"/>
      <c r="L38" s="215"/>
      <c r="M38" s="215"/>
      <c r="N38" s="215"/>
      <c r="O38" s="215"/>
      <c r="P38" s="376"/>
      <c r="Q38" s="215"/>
      <c r="R38" s="215"/>
      <c r="S38" s="215"/>
      <c r="T38" s="215"/>
      <c r="U38" s="220"/>
      <c r="V38" s="371" t="s">
        <v>2</v>
      </c>
      <c r="W38" s="379">
        <f>SUM(W33:W36)</f>
        <v>0</v>
      </c>
      <c r="X38" s="381" t="s">
        <v>16</v>
      </c>
      <c r="Y38" s="221"/>
      <c r="Z38" s="222"/>
      <c r="AA38" s="222"/>
      <c r="AB38" s="222"/>
      <c r="AC38" s="222"/>
      <c r="AD38" s="222"/>
      <c r="AE38" s="222"/>
      <c r="AF38" s="222"/>
    </row>
    <row r="39" spans="1:32" ht="27" customHeight="1" x14ac:dyDescent="0.2">
      <c r="A39" s="2"/>
      <c r="B39" s="4"/>
      <c r="C39" s="223" t="s">
        <v>188</v>
      </c>
      <c r="D39" s="224"/>
      <c r="E39" s="225"/>
      <c r="F39" s="226"/>
      <c r="G39" s="225"/>
      <c r="H39" s="225"/>
      <c r="I39" s="225"/>
      <c r="J39" s="225"/>
      <c r="K39" s="225"/>
      <c r="L39" s="225"/>
      <c r="M39" s="225"/>
      <c r="N39" s="225"/>
      <c r="O39" s="226"/>
      <c r="P39" s="225"/>
      <c r="Q39" s="225"/>
      <c r="R39" s="225"/>
      <c r="S39" s="225"/>
      <c r="T39" s="225"/>
      <c r="U39" s="227"/>
      <c r="V39" s="372"/>
      <c r="W39" s="380"/>
      <c r="X39" s="382"/>
      <c r="Y39" s="221"/>
    </row>
    <row r="40" spans="1:32" ht="21" customHeight="1" x14ac:dyDescent="0.2">
      <c r="A40" s="2"/>
      <c r="B40" s="4"/>
      <c r="C40" s="272"/>
      <c r="D40" s="228"/>
      <c r="E40" s="210"/>
      <c r="F40" s="376"/>
      <c r="G40" s="228"/>
      <c r="H40" s="228"/>
      <c r="I40" s="228"/>
      <c r="J40" s="228"/>
      <c r="K40" s="376"/>
      <c r="L40" s="228"/>
      <c r="M40" s="228"/>
      <c r="N40" s="228"/>
      <c r="O40" s="228"/>
      <c r="P40" s="376"/>
      <c r="Q40" s="228"/>
      <c r="R40" s="228"/>
      <c r="S40" s="228"/>
      <c r="T40" s="228"/>
      <c r="U40" s="228"/>
      <c r="V40" s="377" t="s">
        <v>0</v>
      </c>
      <c r="W40" s="388"/>
      <c r="X40" s="390" t="s">
        <v>16</v>
      </c>
      <c r="Y40" s="18"/>
    </row>
    <row r="41" spans="1:32" ht="21" customHeight="1" x14ac:dyDescent="0.2">
      <c r="A41" s="2"/>
      <c r="B41" s="4"/>
      <c r="C41" s="239">
        <f>$E$14</f>
        <v>46114</v>
      </c>
      <c r="D41" s="229"/>
      <c r="E41" s="230"/>
      <c r="F41" s="376"/>
      <c r="G41" s="215"/>
      <c r="H41" s="213"/>
      <c r="I41" s="215"/>
      <c r="J41" s="215"/>
      <c r="K41" s="376"/>
      <c r="L41" s="213"/>
      <c r="M41" s="213"/>
      <c r="N41" s="213"/>
      <c r="O41" s="213"/>
      <c r="P41" s="376"/>
      <c r="Q41" s="213"/>
      <c r="R41" s="213"/>
      <c r="S41" s="213"/>
      <c r="T41" s="213"/>
      <c r="U41" s="231"/>
      <c r="V41" s="378"/>
      <c r="W41" s="389"/>
      <c r="X41" s="383"/>
      <c r="Y41" s="18"/>
    </row>
    <row r="42" spans="1:32" ht="21" customHeight="1" x14ac:dyDescent="0.2">
      <c r="B42" s="4"/>
      <c r="C42" s="239" t="str">
        <f>$K$14</f>
        <v>(木)</v>
      </c>
      <c r="D42" s="232"/>
      <c r="E42" s="217"/>
      <c r="F42" s="376"/>
      <c r="G42" s="215"/>
      <c r="H42" s="215"/>
      <c r="I42" s="215"/>
      <c r="J42" s="215"/>
      <c r="K42" s="376"/>
      <c r="L42" s="214"/>
      <c r="M42" s="213"/>
      <c r="N42" s="213"/>
      <c r="O42" s="213"/>
      <c r="P42" s="376"/>
      <c r="Q42" s="213"/>
      <c r="R42" s="213"/>
      <c r="S42" s="213"/>
      <c r="T42" s="213"/>
      <c r="U42" s="233"/>
      <c r="V42" s="371" t="s">
        <v>1</v>
      </c>
      <c r="W42" s="379"/>
      <c r="X42" s="381" t="s">
        <v>16</v>
      </c>
      <c r="Y42" s="221"/>
      <c r="Z42" s="222"/>
      <c r="AA42" s="222"/>
      <c r="AB42" s="222"/>
      <c r="AC42" s="222"/>
      <c r="AD42" s="222"/>
      <c r="AE42" s="222"/>
      <c r="AF42" s="222"/>
    </row>
    <row r="43" spans="1:32" ht="21" customHeight="1" x14ac:dyDescent="0.2">
      <c r="B43" s="4"/>
      <c r="C43" s="263"/>
      <c r="D43" s="217"/>
      <c r="E43" s="217"/>
      <c r="F43" s="376"/>
      <c r="G43" s="215"/>
      <c r="H43" s="215"/>
      <c r="I43" s="215"/>
      <c r="J43" s="215"/>
      <c r="K43" s="376"/>
      <c r="L43" s="213"/>
      <c r="M43" s="213"/>
      <c r="N43" s="213"/>
      <c r="O43" s="213"/>
      <c r="P43" s="376"/>
      <c r="Q43" s="213"/>
      <c r="R43" s="213"/>
      <c r="S43" s="213"/>
      <c r="T43" s="213"/>
      <c r="U43" s="233"/>
      <c r="V43" s="378"/>
      <c r="W43" s="391"/>
      <c r="X43" s="383"/>
      <c r="Y43" s="221"/>
      <c r="Z43" s="222"/>
      <c r="AA43" s="222"/>
      <c r="AB43" s="222"/>
      <c r="AC43" s="222"/>
      <c r="AD43" s="222"/>
      <c r="AE43" s="222"/>
      <c r="AF43" s="222"/>
    </row>
    <row r="44" spans="1:32" ht="21" customHeight="1" x14ac:dyDescent="0.2">
      <c r="B44" s="4"/>
      <c r="C44" s="263"/>
      <c r="D44" s="217"/>
      <c r="E44" s="217"/>
      <c r="F44" s="376"/>
      <c r="G44" s="215"/>
      <c r="H44" s="215"/>
      <c r="I44" s="215"/>
      <c r="J44" s="215"/>
      <c r="K44" s="376"/>
      <c r="L44" s="213"/>
      <c r="M44" s="213"/>
      <c r="N44" s="213"/>
      <c r="O44" s="213"/>
      <c r="P44" s="376"/>
      <c r="Q44" s="213"/>
      <c r="R44" s="213"/>
      <c r="S44" s="213"/>
      <c r="T44" s="213"/>
      <c r="U44" s="233"/>
      <c r="V44" s="371" t="s">
        <v>2</v>
      </c>
      <c r="W44" s="379">
        <f>SUM(W39:W42)</f>
        <v>0</v>
      </c>
      <c r="X44" s="381" t="s">
        <v>16</v>
      </c>
      <c r="Y44" s="221"/>
      <c r="Z44" s="222"/>
      <c r="AA44" s="222"/>
      <c r="AB44" s="222"/>
      <c r="AC44" s="222"/>
      <c r="AD44" s="222"/>
      <c r="AE44" s="222"/>
      <c r="AF44" s="222"/>
    </row>
    <row r="45" spans="1:32" ht="27" customHeight="1" x14ac:dyDescent="0.2">
      <c r="A45" s="2"/>
      <c r="B45" s="4"/>
      <c r="C45" s="223" t="s">
        <v>188</v>
      </c>
      <c r="D45" s="224"/>
      <c r="E45" s="225"/>
      <c r="F45" s="226"/>
      <c r="G45" s="225"/>
      <c r="H45" s="225"/>
      <c r="I45" s="225"/>
      <c r="J45" s="225"/>
      <c r="K45" s="225"/>
      <c r="L45" s="225"/>
      <c r="M45" s="225"/>
      <c r="N45" s="225"/>
      <c r="O45" s="226"/>
      <c r="P45" s="225"/>
      <c r="Q45" s="225"/>
      <c r="R45" s="225"/>
      <c r="S45" s="225"/>
      <c r="T45" s="225"/>
      <c r="U45" s="227"/>
      <c r="V45" s="372"/>
      <c r="W45" s="380"/>
      <c r="X45" s="382"/>
      <c r="Y45" s="221"/>
    </row>
    <row r="46" spans="1:32" ht="19.8" customHeight="1" x14ac:dyDescent="0.2">
      <c r="A46" s="2"/>
      <c r="B46" s="4"/>
      <c r="C46" s="234" t="s">
        <v>189</v>
      </c>
      <c r="D46" s="4"/>
      <c r="E46" s="8"/>
      <c r="F46" s="8"/>
      <c r="G46" s="8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</row>
    <row r="47" spans="1:32" ht="21" customHeight="1" x14ac:dyDescent="0.2">
      <c r="A47" s="2"/>
      <c r="B47" s="4"/>
      <c r="C47" s="235"/>
      <c r="D47" s="154"/>
      <c r="E47" s="235"/>
      <c r="F47" s="235"/>
      <c r="G47" s="235"/>
      <c r="H47" s="235"/>
      <c r="I47" s="235"/>
      <c r="J47" s="235"/>
      <c r="K47" s="235"/>
      <c r="L47" s="235"/>
      <c r="M47" s="235"/>
      <c r="N47" s="235"/>
      <c r="O47" s="235"/>
      <c r="P47" s="235"/>
      <c r="Q47" s="235"/>
      <c r="R47" s="235"/>
      <c r="S47" s="235"/>
      <c r="T47" s="235"/>
      <c r="U47" s="235"/>
      <c r="V47" s="235"/>
      <c r="W47" s="235"/>
      <c r="X47" s="235"/>
      <c r="Y47" s="235"/>
    </row>
    <row r="48" spans="1:32" ht="21" customHeight="1" x14ac:dyDescent="0.2">
      <c r="A48" s="2"/>
      <c r="B48" s="4"/>
      <c r="C48" s="235"/>
      <c r="D48" s="235"/>
      <c r="E48" s="235"/>
      <c r="F48" s="235"/>
      <c r="G48" s="235"/>
      <c r="H48" s="235"/>
      <c r="I48" s="235"/>
      <c r="J48" s="235"/>
      <c r="K48" s="235"/>
      <c r="L48" s="235"/>
      <c r="M48" s="235"/>
      <c r="N48" s="235"/>
      <c r="O48" s="235"/>
      <c r="P48" s="235"/>
      <c r="Q48" s="235"/>
      <c r="R48" s="235"/>
      <c r="S48" s="235"/>
      <c r="T48" s="235"/>
      <c r="U48" s="235"/>
      <c r="V48" s="235"/>
      <c r="W48" s="235"/>
      <c r="X48" s="235"/>
      <c r="Y48" s="235"/>
    </row>
    <row r="49" spans="1:25" ht="21" customHeight="1" x14ac:dyDescent="0.2">
      <c r="A49" s="2"/>
      <c r="B49" s="4"/>
      <c r="C49" s="235"/>
      <c r="D49" s="235"/>
      <c r="E49" s="235"/>
      <c r="F49" s="235"/>
      <c r="G49" s="235"/>
      <c r="H49" s="235"/>
      <c r="I49" s="235"/>
      <c r="J49" s="235"/>
      <c r="K49" s="235"/>
      <c r="L49" s="235"/>
      <c r="M49" s="235"/>
      <c r="N49" s="235"/>
      <c r="O49" s="235"/>
      <c r="P49" s="235"/>
      <c r="Q49" s="235"/>
      <c r="R49" s="235"/>
      <c r="S49" s="235"/>
      <c r="T49" s="235"/>
      <c r="U49" s="235"/>
      <c r="V49" s="235"/>
      <c r="W49" s="235"/>
      <c r="X49" s="235"/>
      <c r="Y49" s="235"/>
    </row>
    <row r="50" spans="1:25" ht="21" customHeight="1" x14ac:dyDescent="0.2">
      <c r="A50" s="2"/>
      <c r="B50" s="4"/>
      <c r="C50" s="235"/>
      <c r="D50" s="235"/>
      <c r="E50" s="235"/>
      <c r="F50" s="235"/>
      <c r="G50" s="235"/>
      <c r="H50" s="235"/>
      <c r="I50" s="235"/>
      <c r="J50" s="235"/>
      <c r="K50" s="235"/>
      <c r="L50" s="235"/>
      <c r="M50" s="235"/>
      <c r="N50" s="235"/>
      <c r="O50" s="235"/>
      <c r="P50" s="235"/>
      <c r="Q50" s="235"/>
      <c r="R50" s="235"/>
      <c r="S50" s="235"/>
      <c r="T50" s="235"/>
      <c r="U50" s="235"/>
      <c r="V50" s="235"/>
      <c r="W50" s="235"/>
      <c r="X50" s="235"/>
      <c r="Y50" s="235"/>
    </row>
    <row r="51" spans="1:25" ht="21" customHeight="1" x14ac:dyDescent="0.2">
      <c r="A51" s="2"/>
      <c r="B51" s="4"/>
      <c r="C51" s="235"/>
      <c r="D51" s="235"/>
      <c r="E51" s="235"/>
      <c r="F51" s="235"/>
      <c r="G51" s="235"/>
      <c r="H51" s="235"/>
      <c r="I51" s="235"/>
      <c r="J51" s="235"/>
      <c r="K51" s="235"/>
      <c r="L51" s="235"/>
      <c r="M51" s="235"/>
      <c r="N51" s="235"/>
      <c r="O51" s="235"/>
      <c r="P51" s="235"/>
      <c r="Q51" s="235"/>
      <c r="R51" s="235"/>
      <c r="S51" s="235"/>
      <c r="T51" s="235"/>
      <c r="U51" s="235"/>
      <c r="V51" s="235"/>
      <c r="W51" s="235"/>
      <c r="X51" s="235"/>
      <c r="Y51" s="235"/>
    </row>
    <row r="52" spans="1:25" ht="21" customHeight="1" x14ac:dyDescent="0.2">
      <c r="A52" s="2"/>
      <c r="B52" s="4"/>
      <c r="C52" s="235"/>
      <c r="D52" s="235"/>
      <c r="E52" s="235"/>
      <c r="F52" s="235"/>
      <c r="G52" s="235"/>
      <c r="H52" s="235"/>
      <c r="I52" s="235"/>
      <c r="J52" s="235"/>
      <c r="K52" s="235"/>
      <c r="L52" s="235"/>
      <c r="M52" s="235"/>
      <c r="N52" s="235"/>
      <c r="O52" s="235"/>
      <c r="P52" s="235"/>
      <c r="Q52" s="235"/>
      <c r="R52" s="235"/>
      <c r="S52" s="235"/>
      <c r="T52" s="235"/>
      <c r="U52" s="235"/>
      <c r="V52" s="235"/>
      <c r="W52" s="235"/>
      <c r="X52" s="235"/>
      <c r="Y52" s="235"/>
    </row>
    <row r="53" spans="1:25" ht="21" customHeight="1" x14ac:dyDescent="0.2">
      <c r="A53" s="2"/>
      <c r="B53" s="4"/>
      <c r="C53" s="235"/>
      <c r="D53" s="235"/>
      <c r="E53" s="235"/>
      <c r="F53" s="235"/>
      <c r="G53" s="235"/>
      <c r="H53" s="235"/>
      <c r="I53" s="235"/>
      <c r="J53" s="235"/>
      <c r="K53" s="235"/>
      <c r="L53" s="235"/>
      <c r="M53" s="235"/>
      <c r="N53" s="235"/>
      <c r="O53" s="235"/>
      <c r="P53" s="235"/>
      <c r="Q53" s="235"/>
      <c r="R53" s="235"/>
      <c r="S53" s="235"/>
      <c r="T53" s="235"/>
      <c r="U53" s="235"/>
      <c r="V53" s="235"/>
      <c r="W53" s="235"/>
      <c r="X53" s="235"/>
      <c r="Y53" s="235"/>
    </row>
    <row r="54" spans="1:25" ht="21" customHeight="1" x14ac:dyDescent="0.2">
      <c r="A54" s="2"/>
      <c r="B54" s="4"/>
      <c r="C54" s="235"/>
      <c r="D54" s="235"/>
      <c r="E54" s="235"/>
      <c r="F54" s="235"/>
      <c r="G54" s="235"/>
      <c r="H54" s="235"/>
      <c r="I54" s="235"/>
      <c r="J54" s="235"/>
      <c r="K54" s="235"/>
      <c r="L54" s="235"/>
      <c r="M54" s="235"/>
      <c r="N54" s="235"/>
      <c r="O54" s="235"/>
      <c r="P54" s="235"/>
      <c r="Q54" s="235"/>
      <c r="R54" s="235"/>
      <c r="S54" s="235"/>
      <c r="T54" s="235"/>
      <c r="U54" s="235"/>
      <c r="V54" s="235"/>
      <c r="W54" s="235"/>
      <c r="X54" s="235"/>
      <c r="Y54" s="235"/>
    </row>
    <row r="55" spans="1:25" ht="21" customHeight="1" x14ac:dyDescent="0.2">
      <c r="A55" s="2"/>
      <c r="B55" s="4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</row>
    <row r="56" spans="1:25" ht="21" customHeight="1" x14ac:dyDescent="0.2">
      <c r="A56" s="2"/>
      <c r="B56" s="4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</row>
    <row r="57" spans="1:25" ht="21" customHeight="1" x14ac:dyDescent="0.2">
      <c r="A57" s="2"/>
      <c r="B57" s="4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</row>
    <row r="58" spans="1:25" ht="21" customHeight="1" x14ac:dyDescent="0.2">
      <c r="A58" s="2"/>
      <c r="B58" s="4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</row>
    <row r="59" spans="1:25" ht="21" customHeight="1" x14ac:dyDescent="0.2">
      <c r="A59" s="2"/>
      <c r="B59" s="4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</row>
    <row r="60" spans="1:25" ht="21" customHeight="1" x14ac:dyDescent="0.2">
      <c r="A60" s="2"/>
      <c r="B60" s="4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</row>
    <row r="61" spans="1:25" ht="21" customHeight="1" x14ac:dyDescent="0.2">
      <c r="A61" s="2"/>
      <c r="B61" s="4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</row>
    <row r="62" spans="1:25" ht="21" customHeight="1" x14ac:dyDescent="0.2">
      <c r="A62" s="2"/>
      <c r="B62" s="4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</row>
    <row r="63" spans="1:25" ht="21" customHeight="1" x14ac:dyDescent="0.2"/>
    <row r="64" spans="1:25" ht="21" customHeight="1" x14ac:dyDescent="0.2"/>
    <row r="65" ht="21" customHeight="1" x14ac:dyDescent="0.2"/>
    <row r="66" ht="21" customHeight="1" x14ac:dyDescent="0.2"/>
    <row r="67" ht="21" customHeight="1" x14ac:dyDescent="0.2"/>
    <row r="68" ht="21" customHeight="1" x14ac:dyDescent="0.2"/>
    <row r="69" ht="21" customHeight="1" x14ac:dyDescent="0.2"/>
    <row r="70" ht="21" customHeight="1" x14ac:dyDescent="0.2"/>
    <row r="71" ht="21" customHeight="1" x14ac:dyDescent="0.2"/>
    <row r="72" ht="21" customHeight="1" x14ac:dyDescent="0.2"/>
    <row r="73" ht="21" customHeight="1" x14ac:dyDescent="0.2"/>
    <row r="74" ht="21" customHeight="1" x14ac:dyDescent="0.2"/>
    <row r="75" ht="21" customHeight="1" x14ac:dyDescent="0.2"/>
    <row r="76" ht="21" customHeight="1" x14ac:dyDescent="0.2"/>
    <row r="77" ht="21" customHeight="1" x14ac:dyDescent="0.2"/>
    <row r="78" ht="21" customHeight="1" x14ac:dyDescent="0.2"/>
    <row r="79" ht="21" customHeight="1" x14ac:dyDescent="0.2"/>
    <row r="80" ht="21" customHeight="1" x14ac:dyDescent="0.2"/>
    <row r="81" spans="1:21" ht="21" customHeight="1" x14ac:dyDescent="0.2"/>
    <row r="82" spans="1:21" ht="21" customHeight="1" x14ac:dyDescent="0.2"/>
    <row r="83" spans="1:21" ht="21" customHeight="1" x14ac:dyDescent="0.2"/>
    <row r="84" spans="1:21" ht="21" customHeight="1" x14ac:dyDescent="0.2"/>
    <row r="85" spans="1:21" ht="21" customHeight="1" x14ac:dyDescent="0.2"/>
    <row r="86" spans="1:21" ht="21" customHeight="1" x14ac:dyDescent="0.2"/>
    <row r="87" spans="1:21" ht="21" customHeight="1" x14ac:dyDescent="0.2"/>
    <row r="88" spans="1:21" ht="21" customHeight="1" x14ac:dyDescent="0.2"/>
    <row r="89" spans="1:21" ht="21" customHeight="1" x14ac:dyDescent="0.2"/>
    <row r="90" spans="1:21" ht="21" customHeight="1" x14ac:dyDescent="0.2"/>
    <row r="91" spans="1:21" ht="21" customHeight="1" x14ac:dyDescent="0.2"/>
    <row r="92" spans="1:21" ht="21" customHeight="1" x14ac:dyDescent="0.2"/>
    <row r="93" spans="1:21" ht="21" customHeight="1" x14ac:dyDescent="0.2"/>
    <row r="94" spans="1:21" ht="21" customHeight="1" x14ac:dyDescent="0.2"/>
    <row r="95" spans="1:21" ht="21" customHeight="1" x14ac:dyDescent="0.2"/>
    <row r="96" spans="1:21" ht="21" customHeight="1" x14ac:dyDescent="0.2">
      <c r="A96" s="134"/>
      <c r="B96" s="136"/>
      <c r="C96" s="237" t="s">
        <v>190</v>
      </c>
      <c r="D96" s="237"/>
      <c r="E96" s="237"/>
      <c r="F96" s="237"/>
      <c r="G96" s="237" t="s">
        <v>175</v>
      </c>
      <c r="H96" s="237"/>
      <c r="I96" s="237"/>
      <c r="J96" s="237" t="s">
        <v>191</v>
      </c>
      <c r="K96" s="237"/>
      <c r="L96" s="237"/>
      <c r="M96" s="237"/>
      <c r="N96" s="237"/>
      <c r="O96" s="237"/>
      <c r="P96" s="237" t="s">
        <v>192</v>
      </c>
      <c r="Q96" s="237"/>
      <c r="R96" s="237"/>
      <c r="S96" s="237"/>
      <c r="T96" s="237"/>
      <c r="U96" s="238"/>
    </row>
    <row r="97" spans="1:20" ht="21" customHeight="1" x14ac:dyDescent="0.2">
      <c r="A97" s="134"/>
      <c r="B97" s="135"/>
      <c r="C97" s="134"/>
      <c r="D97" s="134"/>
      <c r="E97" s="134"/>
      <c r="F97" s="134"/>
      <c r="G97" s="134"/>
      <c r="H97" s="134"/>
      <c r="I97" s="134"/>
      <c r="J97" s="134"/>
      <c r="K97" s="134"/>
      <c r="L97" s="134"/>
      <c r="M97" s="134"/>
      <c r="N97" s="134"/>
      <c r="O97" s="134"/>
      <c r="P97" s="134"/>
      <c r="Q97" s="134"/>
      <c r="R97" s="134"/>
      <c r="S97" s="134"/>
      <c r="T97" s="134"/>
    </row>
    <row r="98" spans="1:20" ht="21" customHeight="1" x14ac:dyDescent="0.2">
      <c r="A98" s="134"/>
      <c r="B98" s="135"/>
      <c r="C98" s="134" t="s">
        <v>193</v>
      </c>
      <c r="D98" s="134"/>
      <c r="E98" s="134"/>
      <c r="F98" s="134"/>
      <c r="G98" s="134" t="s">
        <v>194</v>
      </c>
      <c r="H98" s="134"/>
      <c r="I98" s="134"/>
      <c r="J98" s="134" t="s">
        <v>195</v>
      </c>
      <c r="K98" s="134"/>
      <c r="L98" s="134"/>
      <c r="M98" s="134"/>
      <c r="N98" s="134"/>
      <c r="O98" s="134"/>
      <c r="P98" s="134" t="s">
        <v>196</v>
      </c>
      <c r="Q98" s="134"/>
      <c r="R98" s="134"/>
      <c r="S98" s="134"/>
      <c r="T98" s="134"/>
    </row>
    <row r="99" spans="1:20" ht="21" customHeight="1" x14ac:dyDescent="0.2">
      <c r="A99" s="134"/>
      <c r="B99" s="135"/>
      <c r="C99" s="134" t="s">
        <v>197</v>
      </c>
      <c r="D99" s="134"/>
      <c r="E99" s="134"/>
      <c r="F99" s="134"/>
      <c r="G99" s="134" t="s">
        <v>198</v>
      </c>
      <c r="H99" s="134"/>
      <c r="I99" s="134"/>
      <c r="J99" s="134" t="s">
        <v>199</v>
      </c>
      <c r="K99" s="134"/>
      <c r="L99" s="134"/>
      <c r="M99" s="134"/>
      <c r="N99" s="134"/>
      <c r="O99" s="134"/>
      <c r="P99" s="134" t="s">
        <v>200</v>
      </c>
      <c r="Q99" s="134"/>
      <c r="R99" s="134"/>
      <c r="S99" s="134"/>
      <c r="T99" s="134"/>
    </row>
    <row r="100" spans="1:20" ht="21" customHeight="1" x14ac:dyDescent="0.2">
      <c r="A100" s="134"/>
      <c r="B100" s="135"/>
      <c r="C100" s="134" t="s">
        <v>201</v>
      </c>
      <c r="D100" s="134"/>
      <c r="E100" s="134"/>
      <c r="F100" s="134"/>
      <c r="G100" s="134"/>
      <c r="H100" s="134"/>
      <c r="I100" s="134"/>
      <c r="J100" s="134" t="s">
        <v>202</v>
      </c>
      <c r="K100" s="134"/>
      <c r="L100" s="134"/>
      <c r="M100" s="134"/>
      <c r="N100" s="134"/>
      <c r="O100" s="134"/>
      <c r="P100" s="134" t="s">
        <v>203</v>
      </c>
      <c r="Q100" s="134"/>
      <c r="R100" s="134"/>
      <c r="S100" s="134"/>
      <c r="T100" s="134"/>
    </row>
    <row r="101" spans="1:20" ht="21" customHeight="1" x14ac:dyDescent="0.2">
      <c r="A101" s="134"/>
      <c r="B101" s="135"/>
      <c r="C101" s="134" t="s">
        <v>204</v>
      </c>
      <c r="D101" s="134"/>
      <c r="E101" s="134"/>
      <c r="F101" s="134"/>
      <c r="G101" s="134"/>
      <c r="H101" s="134"/>
      <c r="I101" s="134"/>
      <c r="J101" s="134"/>
      <c r="K101" s="134"/>
      <c r="L101" s="134"/>
      <c r="M101" s="134"/>
      <c r="N101" s="134"/>
      <c r="O101" s="134"/>
      <c r="P101" s="134" t="s">
        <v>205</v>
      </c>
      <c r="Q101" s="134"/>
      <c r="R101" s="134"/>
      <c r="S101" s="134"/>
      <c r="T101" s="134"/>
    </row>
    <row r="102" spans="1:20" ht="21" customHeight="1" x14ac:dyDescent="0.2">
      <c r="A102" s="134"/>
      <c r="B102" s="135"/>
      <c r="C102" s="134" t="s">
        <v>202</v>
      </c>
      <c r="D102" s="134"/>
      <c r="E102" s="134"/>
      <c r="F102" s="134"/>
      <c r="G102" s="134"/>
      <c r="H102" s="134"/>
      <c r="I102" s="134"/>
      <c r="J102" s="134"/>
      <c r="K102" s="134"/>
      <c r="L102" s="134"/>
      <c r="M102" s="134"/>
      <c r="N102" s="134"/>
      <c r="O102" s="134"/>
      <c r="P102" s="134"/>
      <c r="Q102" s="134"/>
      <c r="R102" s="134"/>
      <c r="S102" s="134"/>
      <c r="T102" s="134"/>
    </row>
    <row r="103" spans="1:20" ht="21" customHeight="1" x14ac:dyDescent="0.2"/>
    <row r="104" spans="1:20" ht="21" customHeight="1" x14ac:dyDescent="0.2"/>
    <row r="109" spans="1:20" ht="15" x14ac:dyDescent="0.2">
      <c r="A109" s="116"/>
      <c r="B109" s="116"/>
      <c r="C109" s="116"/>
      <c r="D109" s="116"/>
      <c r="E109" s="116"/>
      <c r="F109" s="116"/>
      <c r="G109" s="116"/>
      <c r="H109" s="116"/>
      <c r="I109" s="116"/>
      <c r="J109" s="116"/>
      <c r="K109" s="116"/>
      <c r="L109" s="116"/>
      <c r="M109" s="116"/>
      <c r="N109" s="116"/>
    </row>
    <row r="110" spans="1:20" ht="15" x14ac:dyDescent="0.2">
      <c r="A110" s="116"/>
      <c r="B110" s="116"/>
      <c r="C110" s="116"/>
      <c r="D110" s="116"/>
      <c r="E110" s="116"/>
      <c r="F110" s="116"/>
      <c r="G110" s="116"/>
      <c r="H110" s="116"/>
      <c r="I110" s="116"/>
      <c r="J110" s="116"/>
      <c r="K110" s="116"/>
      <c r="L110" s="116"/>
      <c r="M110" s="116"/>
      <c r="N110" s="116"/>
    </row>
    <row r="111" spans="1:20" ht="15" x14ac:dyDescent="0.2">
      <c r="A111" s="116"/>
      <c r="B111" s="116"/>
      <c r="C111" s="116"/>
      <c r="D111" s="116"/>
      <c r="E111" s="116"/>
      <c r="F111" s="116"/>
      <c r="G111" s="116"/>
      <c r="H111" s="116"/>
      <c r="I111" s="116"/>
      <c r="J111" s="116"/>
      <c r="K111" s="116"/>
      <c r="L111" s="116"/>
      <c r="M111" s="116"/>
      <c r="N111" s="116"/>
    </row>
    <row r="112" spans="1:20" ht="15" x14ac:dyDescent="0.2">
      <c r="A112" s="116"/>
      <c r="B112" s="116"/>
      <c r="C112" s="116"/>
      <c r="D112" s="116"/>
      <c r="E112" s="116"/>
      <c r="F112" s="116"/>
      <c r="G112" s="116"/>
      <c r="H112" s="116"/>
      <c r="I112" s="116"/>
      <c r="J112" s="116"/>
      <c r="K112" s="116"/>
      <c r="L112" s="116"/>
      <c r="M112" s="116"/>
      <c r="N112" s="116"/>
    </row>
  </sheetData>
  <mergeCells count="92">
    <mergeCell ref="X40:X41"/>
    <mergeCell ref="V42:V43"/>
    <mergeCell ref="W42:W43"/>
    <mergeCell ref="X42:X43"/>
    <mergeCell ref="X34:X35"/>
    <mergeCell ref="V36:V37"/>
    <mergeCell ref="W36:W37"/>
    <mergeCell ref="F40:F44"/>
    <mergeCell ref="K40:K44"/>
    <mergeCell ref="P40:P44"/>
    <mergeCell ref="V40:V41"/>
    <mergeCell ref="V44:V45"/>
    <mergeCell ref="W44:W45"/>
    <mergeCell ref="X44:X45"/>
    <mergeCell ref="X36:X37"/>
    <mergeCell ref="I37:J37"/>
    <mergeCell ref="V38:V39"/>
    <mergeCell ref="W38:W39"/>
    <mergeCell ref="X38:X39"/>
    <mergeCell ref="W40:W41"/>
    <mergeCell ref="F34:F38"/>
    <mergeCell ref="K34:K38"/>
    <mergeCell ref="P34:P38"/>
    <mergeCell ref="V34:V35"/>
    <mergeCell ref="W34:W35"/>
    <mergeCell ref="C28:D28"/>
    <mergeCell ref="E28:X28"/>
    <mergeCell ref="C32:C33"/>
    <mergeCell ref="D32:E32"/>
    <mergeCell ref="F32:F33"/>
    <mergeCell ref="G32:J32"/>
    <mergeCell ref="K32:K33"/>
    <mergeCell ref="L32:O32"/>
    <mergeCell ref="P32:P33"/>
    <mergeCell ref="Q32:U32"/>
    <mergeCell ref="V32:X33"/>
    <mergeCell ref="C26:D26"/>
    <mergeCell ref="E26:I26"/>
    <mergeCell ref="K26:X26"/>
    <mergeCell ref="C27:D27"/>
    <mergeCell ref="E27:K27"/>
    <mergeCell ref="L27:M27"/>
    <mergeCell ref="T21:T22"/>
    <mergeCell ref="U21:U22"/>
    <mergeCell ref="V21:V22"/>
    <mergeCell ref="W21:W22"/>
    <mergeCell ref="X21:X22"/>
    <mergeCell ref="R21:R22"/>
    <mergeCell ref="S21:S22"/>
    <mergeCell ref="C20:D25"/>
    <mergeCell ref="E20:J20"/>
    <mergeCell ref="E21:J21"/>
    <mergeCell ref="K21:K22"/>
    <mergeCell ref="L21:L22"/>
    <mergeCell ref="M21:M22"/>
    <mergeCell ref="E23:J23"/>
    <mergeCell ref="E24:J24"/>
    <mergeCell ref="E25:J25"/>
    <mergeCell ref="E22:J22"/>
    <mergeCell ref="N21:N22"/>
    <mergeCell ref="O21:O22"/>
    <mergeCell ref="P21:P22"/>
    <mergeCell ref="Q21:Q22"/>
    <mergeCell ref="C15:D15"/>
    <mergeCell ref="E15:K15"/>
    <mergeCell ref="M15:X15"/>
    <mergeCell ref="C16:D19"/>
    <mergeCell ref="E16:G16"/>
    <mergeCell ref="H16:X16"/>
    <mergeCell ref="E17:G17"/>
    <mergeCell ref="H17:N17"/>
    <mergeCell ref="O17:P17"/>
    <mergeCell ref="T17:X17"/>
    <mergeCell ref="E18:G18"/>
    <mergeCell ref="H18:N18"/>
    <mergeCell ref="O18:Q18"/>
    <mergeCell ref="R18:X18"/>
    <mergeCell ref="E19:G19"/>
    <mergeCell ref="H19:X19"/>
    <mergeCell ref="C12:D12"/>
    <mergeCell ref="E12:X12"/>
    <mergeCell ref="C13:D14"/>
    <mergeCell ref="E13:J13"/>
    <mergeCell ref="R13:X14"/>
    <mergeCell ref="E14:J14"/>
    <mergeCell ref="C11:D11"/>
    <mergeCell ref="E11:X11"/>
    <mergeCell ref="T2:X2"/>
    <mergeCell ref="M3:N3"/>
    <mergeCell ref="O6:X6"/>
    <mergeCell ref="P7:X7"/>
    <mergeCell ref="C9:X9"/>
  </mergeCells>
  <phoneticPr fontId="2"/>
  <conditionalFormatting sqref="E11:E12 Y16">
    <cfRule type="containsBlanks" dxfId="67" priority="14">
      <formula>LEN(TRIM(E11))=0</formula>
    </cfRule>
  </conditionalFormatting>
  <conditionalFormatting sqref="E13:E14">
    <cfRule type="containsBlanks" dxfId="66" priority="13">
      <formula>LEN(TRIM(E13))=0</formula>
    </cfRule>
  </conditionalFormatting>
  <conditionalFormatting sqref="E15">
    <cfRule type="containsBlanks" dxfId="65" priority="16">
      <formula>LEN(TRIM(E15))=0</formula>
    </cfRule>
  </conditionalFormatting>
  <conditionalFormatting sqref="E27">
    <cfRule type="containsBlanks" dxfId="64" priority="10">
      <formula>LEN(TRIM(E27))=0</formula>
    </cfRule>
  </conditionalFormatting>
  <conditionalFormatting sqref="E26:I26">
    <cfRule type="containsBlanks" dxfId="63" priority="11">
      <formula>LEN(TRIM(E26))=0</formula>
    </cfRule>
  </conditionalFormatting>
  <conditionalFormatting sqref="F40:F44">
    <cfRule type="containsBlanks" dxfId="62" priority="3">
      <formula>LEN(TRIM(F40))=0</formula>
    </cfRule>
  </conditionalFormatting>
  <conditionalFormatting sqref="H16:H19">
    <cfRule type="containsBlanks" dxfId="61" priority="8">
      <formula>LEN(TRIM(H16))=0</formula>
    </cfRule>
  </conditionalFormatting>
  <conditionalFormatting sqref="K13:K14 M13:O14">
    <cfRule type="containsBlanks" dxfId="60" priority="15">
      <formula>LEN(TRIM(K13))=0</formula>
    </cfRule>
  </conditionalFormatting>
  <conditionalFormatting sqref="K26">
    <cfRule type="expression" dxfId="59" priority="7">
      <formula>$E$26="あり"</formula>
    </cfRule>
  </conditionalFormatting>
  <conditionalFormatting sqref="K34:K38">
    <cfRule type="containsBlanks" dxfId="58" priority="17">
      <formula>LEN(TRIM(K34))=0</formula>
    </cfRule>
  </conditionalFormatting>
  <conditionalFormatting sqref="K40:K44">
    <cfRule type="containsBlanks" dxfId="57" priority="2">
      <formula>LEN(TRIM(K40))=0</formula>
    </cfRule>
  </conditionalFormatting>
  <conditionalFormatting sqref="L20:L24 P20:P24">
    <cfRule type="containsBlanks" dxfId="56" priority="6">
      <formula>LEN(TRIM(L20))=0</formula>
    </cfRule>
  </conditionalFormatting>
  <conditionalFormatting sqref="L27">
    <cfRule type="containsBlanks" dxfId="55" priority="5">
      <formula>LEN(TRIM(L27))=0</formula>
    </cfRule>
  </conditionalFormatting>
  <conditionalFormatting sqref="L15:M15">
    <cfRule type="expression" dxfId="54" priority="12">
      <formula>$E$15="県南青少年の家 所バス"</formula>
    </cfRule>
  </conditionalFormatting>
  <conditionalFormatting sqref="P34:P38">
    <cfRule type="containsBlanks" dxfId="53" priority="4">
      <formula>LEN(TRIM(P34))=0</formula>
    </cfRule>
  </conditionalFormatting>
  <conditionalFormatting sqref="P40:P44">
    <cfRule type="containsBlanks" dxfId="52" priority="1">
      <formula>LEN(TRIM(P40))=0</formula>
    </cfRule>
  </conditionalFormatting>
  <conditionalFormatting sqref="R18">
    <cfRule type="containsBlanks" dxfId="51" priority="9">
      <formula>LEN(TRIM(R18))=0</formula>
    </cfRule>
  </conditionalFormatting>
  <dataValidations count="6">
    <dataValidation type="list" allowBlank="1" showInputMessage="1" showErrorMessage="1" sqref="K34:K38 P40:P44 F40:F44 P34:P38 K40:K44" xr:uid="{81CA6520-ADE7-489C-B6EE-A2B33ACA9C84}">
      <formula1>$P$97:$P$101</formula1>
    </dataValidation>
    <dataValidation type="list" allowBlank="1" showInputMessage="1" showErrorMessage="1" sqref="E27" xr:uid="{EA904E1E-4ADF-4245-86E4-82D3A218A961}">
      <formula1>$J$97:$J$100</formula1>
    </dataValidation>
    <dataValidation type="list" allowBlank="1" showInputMessage="1" showErrorMessage="1" sqref="E26:I26" xr:uid="{9A4C4697-4AD5-4F6E-B5B6-AE7055948632}">
      <formula1>$G$97:$G$99</formula1>
    </dataValidation>
    <dataValidation type="list" allowBlank="1" showInputMessage="1" showErrorMessage="1" sqref="E15:K15" xr:uid="{7F05FEAB-13BE-4C97-9374-5454ABEBF675}">
      <formula1>$C$97:$C$102</formula1>
    </dataValidation>
    <dataValidation imeMode="on" allowBlank="1" showInputMessage="1" showErrorMessage="1" sqref="T17:Y17" xr:uid="{4F031A61-E533-4DD0-8C5B-A39689A134C7}"/>
    <dataValidation imeMode="off" allowBlank="1" showInputMessage="1" showErrorMessage="1" sqref="N27 T20:T25 J26:K26 V23:Y23 R23 P20:P25 R18:X18 H19:Y19 L20:L25 H18" xr:uid="{3E999144-4E5B-494C-AA57-FABCEA0BA9E0}"/>
  </dataValidations>
  <pageMargins left="0.6692913385826772" right="0.59055118110236227" top="0.55118110236220474" bottom="0.35433070866141736" header="0.31496062992125984" footer="0.31496062992125984"/>
  <pageSetup paperSize="9" scale="80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ADF0D7-93F9-43A8-89D4-94A336D11467}">
  <sheetPr>
    <tabColor theme="0"/>
  </sheetPr>
  <dimension ref="B1:G39"/>
  <sheetViews>
    <sheetView showGridLines="0" showZeros="0" view="pageBreakPreview" zoomScaleNormal="100" zoomScaleSheetLayoutView="100" workbookViewId="0">
      <selection activeCell="F2" sqref="F2:G2"/>
    </sheetView>
  </sheetViews>
  <sheetFormatPr defaultRowHeight="18" x14ac:dyDescent="0.2"/>
  <cols>
    <col min="1" max="1" width="4.88671875" customWidth="1"/>
    <col min="2" max="2" width="7.77734375" style="2" customWidth="1"/>
    <col min="3" max="3" width="26.77734375" style="2" customWidth="1"/>
    <col min="4" max="5" width="8.77734375" style="2" customWidth="1"/>
    <col min="6" max="6" width="26.77734375" style="2" customWidth="1"/>
    <col min="7" max="7" width="8.77734375" style="2" customWidth="1"/>
  </cols>
  <sheetData>
    <row r="1" spans="2:7" ht="18" customHeight="1" x14ac:dyDescent="0.2"/>
    <row r="2" spans="2:7" ht="29.4" customHeight="1" x14ac:dyDescent="0.55000000000000004">
      <c r="B2" s="409" t="s">
        <v>22</v>
      </c>
      <c r="C2" s="409"/>
      <c r="D2" s="409"/>
      <c r="E2" s="21" t="s">
        <v>10</v>
      </c>
      <c r="F2" s="407">
        <f>'01_使用許可申請書'!$O$6</f>
        <v>0</v>
      </c>
      <c r="G2" s="407"/>
    </row>
    <row r="3" spans="2:7" ht="29.4" customHeight="1" x14ac:dyDescent="0.5">
      <c r="B3" s="409"/>
      <c r="C3" s="409"/>
      <c r="D3" s="409"/>
      <c r="E3" s="24" t="s">
        <v>21</v>
      </c>
      <c r="F3" s="408" t="s">
        <v>122</v>
      </c>
      <c r="G3" s="408"/>
    </row>
    <row r="4" spans="2:7" ht="15" customHeight="1" x14ac:dyDescent="0.2">
      <c r="B4" s="19"/>
      <c r="C4" s="19"/>
      <c r="D4" s="19"/>
      <c r="E4" s="18"/>
      <c r="F4" s="4"/>
      <c r="G4" s="4"/>
    </row>
    <row r="5" spans="2:7" ht="22.2" customHeight="1" x14ac:dyDescent="0.45">
      <c r="B5" s="2" t="s">
        <v>23</v>
      </c>
      <c r="F5" s="20"/>
      <c r="G5" s="20"/>
    </row>
    <row r="6" spans="2:7" ht="22.2" customHeight="1" x14ac:dyDescent="0.2">
      <c r="B6" s="2" t="s">
        <v>24</v>
      </c>
    </row>
    <row r="7" spans="2:7" ht="22.2" customHeight="1" x14ac:dyDescent="0.2">
      <c r="B7" s="2" t="s">
        <v>29</v>
      </c>
    </row>
    <row r="8" spans="2:7" ht="15" customHeight="1" x14ac:dyDescent="0.2"/>
    <row r="9" spans="2:7" ht="30" customHeight="1" x14ac:dyDescent="0.2">
      <c r="B9" s="9" t="s">
        <v>26</v>
      </c>
      <c r="C9" s="16" t="s">
        <v>25</v>
      </c>
      <c r="D9" s="15" t="s">
        <v>27</v>
      </c>
      <c r="E9" s="9" t="s">
        <v>26</v>
      </c>
      <c r="F9" s="16" t="s">
        <v>25</v>
      </c>
      <c r="G9" s="15" t="s">
        <v>27</v>
      </c>
    </row>
    <row r="10" spans="2:7" ht="30" customHeight="1" x14ac:dyDescent="0.2">
      <c r="B10" s="12" t="s">
        <v>28</v>
      </c>
      <c r="C10" s="22"/>
      <c r="D10" s="5" t="s">
        <v>11</v>
      </c>
      <c r="E10" s="12">
        <v>21</v>
      </c>
      <c r="F10" s="22" t="s">
        <v>11</v>
      </c>
      <c r="G10" s="5"/>
    </row>
    <row r="11" spans="2:7" ht="30" customHeight="1" x14ac:dyDescent="0.2">
      <c r="B11" s="9">
        <v>2</v>
      </c>
      <c r="C11" s="16"/>
      <c r="D11" s="15"/>
      <c r="E11" s="9">
        <v>22</v>
      </c>
      <c r="F11" s="16"/>
      <c r="G11" s="15"/>
    </row>
    <row r="12" spans="2:7" ht="30" customHeight="1" x14ac:dyDescent="0.2">
      <c r="B12" s="9">
        <v>3</v>
      </c>
      <c r="C12" s="16"/>
      <c r="D12" s="15"/>
      <c r="E12" s="9">
        <v>23</v>
      </c>
      <c r="F12" s="16"/>
      <c r="G12" s="15"/>
    </row>
    <row r="13" spans="2:7" ht="30" customHeight="1" x14ac:dyDescent="0.2">
      <c r="B13" s="9">
        <v>4</v>
      </c>
      <c r="C13" s="16"/>
      <c r="D13" s="15"/>
      <c r="E13" s="9">
        <v>24</v>
      </c>
      <c r="F13" s="16"/>
      <c r="G13" s="15"/>
    </row>
    <row r="14" spans="2:7" ht="30" customHeight="1" x14ac:dyDescent="0.2">
      <c r="B14" s="9">
        <v>5</v>
      </c>
      <c r="C14" s="16"/>
      <c r="D14" s="15"/>
      <c r="E14" s="9">
        <v>25</v>
      </c>
      <c r="F14" s="16"/>
      <c r="G14" s="15"/>
    </row>
    <row r="15" spans="2:7" ht="30" customHeight="1" x14ac:dyDescent="0.2">
      <c r="B15" s="9">
        <v>6</v>
      </c>
      <c r="C15" s="16"/>
      <c r="D15" s="15"/>
      <c r="E15" s="9">
        <v>26</v>
      </c>
      <c r="F15" s="16"/>
      <c r="G15" s="15"/>
    </row>
    <row r="16" spans="2:7" ht="30" customHeight="1" x14ac:dyDescent="0.2">
      <c r="B16" s="9">
        <v>7</v>
      </c>
      <c r="C16" s="16"/>
      <c r="D16" s="15"/>
      <c r="E16" s="9">
        <v>27</v>
      </c>
      <c r="F16" s="16"/>
      <c r="G16" s="15"/>
    </row>
    <row r="17" spans="2:7" ht="30" customHeight="1" x14ac:dyDescent="0.2">
      <c r="B17" s="9">
        <v>8</v>
      </c>
      <c r="C17" s="16"/>
      <c r="D17" s="15"/>
      <c r="E17" s="9">
        <v>28</v>
      </c>
      <c r="F17" s="16"/>
      <c r="G17" s="15"/>
    </row>
    <row r="18" spans="2:7" ht="30" customHeight="1" x14ac:dyDescent="0.2">
      <c r="B18" s="9">
        <v>9</v>
      </c>
      <c r="C18" s="16"/>
      <c r="D18" s="15"/>
      <c r="E18" s="9">
        <v>29</v>
      </c>
      <c r="F18" s="16"/>
      <c r="G18" s="15"/>
    </row>
    <row r="19" spans="2:7" ht="30" customHeight="1" x14ac:dyDescent="0.2">
      <c r="B19" s="9">
        <v>10</v>
      </c>
      <c r="C19" s="16"/>
      <c r="D19" s="15"/>
      <c r="E19" s="9">
        <v>30</v>
      </c>
      <c r="F19" s="16"/>
      <c r="G19" s="15"/>
    </row>
    <row r="20" spans="2:7" ht="30" customHeight="1" x14ac:dyDescent="0.2">
      <c r="B20" s="9">
        <v>11</v>
      </c>
      <c r="C20" s="16"/>
      <c r="D20" s="15"/>
      <c r="E20" s="9">
        <v>31</v>
      </c>
      <c r="F20" s="16"/>
      <c r="G20" s="15"/>
    </row>
    <row r="21" spans="2:7" ht="30" customHeight="1" x14ac:dyDescent="0.2">
      <c r="B21" s="9">
        <v>12</v>
      </c>
      <c r="C21" s="16"/>
      <c r="D21" s="15"/>
      <c r="E21" s="9">
        <v>32</v>
      </c>
      <c r="F21" s="16"/>
      <c r="G21" s="15"/>
    </row>
    <row r="22" spans="2:7" ht="30" customHeight="1" x14ac:dyDescent="0.2">
      <c r="B22" s="9">
        <v>13</v>
      </c>
      <c r="C22" s="16"/>
      <c r="D22" s="15"/>
      <c r="E22" s="9">
        <v>33</v>
      </c>
      <c r="F22" s="16"/>
      <c r="G22" s="15"/>
    </row>
    <row r="23" spans="2:7" ht="30" customHeight="1" x14ac:dyDescent="0.2">
      <c r="B23" s="9">
        <v>14</v>
      </c>
      <c r="C23" s="16"/>
      <c r="D23" s="15"/>
      <c r="E23" s="9">
        <v>34</v>
      </c>
      <c r="F23" s="16"/>
      <c r="G23" s="15"/>
    </row>
    <row r="24" spans="2:7" ht="30" customHeight="1" x14ac:dyDescent="0.2">
      <c r="B24" s="9">
        <v>15</v>
      </c>
      <c r="C24" s="16"/>
      <c r="D24" s="15"/>
      <c r="E24" s="9">
        <v>35</v>
      </c>
      <c r="F24" s="16"/>
      <c r="G24" s="15"/>
    </row>
    <row r="25" spans="2:7" ht="30" customHeight="1" x14ac:dyDescent="0.2">
      <c r="B25" s="9">
        <v>16</v>
      </c>
      <c r="C25" s="16"/>
      <c r="D25" s="15"/>
      <c r="E25" s="9">
        <v>36</v>
      </c>
      <c r="F25" s="16"/>
      <c r="G25" s="15"/>
    </row>
    <row r="26" spans="2:7" ht="30" customHeight="1" x14ac:dyDescent="0.2">
      <c r="B26" s="9">
        <v>17</v>
      </c>
      <c r="C26" s="16"/>
      <c r="D26" s="15"/>
      <c r="E26" s="9">
        <v>37</v>
      </c>
      <c r="F26" s="16"/>
      <c r="G26" s="15"/>
    </row>
    <row r="27" spans="2:7" ht="30" customHeight="1" x14ac:dyDescent="0.2">
      <c r="B27" s="9">
        <v>18</v>
      </c>
      <c r="C27" s="16"/>
      <c r="D27" s="15"/>
      <c r="E27" s="9">
        <v>38</v>
      </c>
      <c r="F27" s="16"/>
      <c r="G27" s="15"/>
    </row>
    <row r="28" spans="2:7" ht="30" customHeight="1" x14ac:dyDescent="0.2">
      <c r="B28" s="9">
        <v>19</v>
      </c>
      <c r="C28" s="16"/>
      <c r="D28" s="15"/>
      <c r="E28" s="9">
        <v>39</v>
      </c>
      <c r="F28" s="16"/>
      <c r="G28" s="15"/>
    </row>
    <row r="29" spans="2:7" ht="30" customHeight="1" x14ac:dyDescent="0.2">
      <c r="B29" s="13">
        <v>20</v>
      </c>
      <c r="C29" s="23"/>
      <c r="D29" s="10"/>
      <c r="E29" s="13">
        <v>40</v>
      </c>
      <c r="F29" s="23"/>
      <c r="G29" s="10"/>
    </row>
    <row r="30" spans="2:7" ht="30" customHeight="1" x14ac:dyDescent="0.2">
      <c r="B30" s="4"/>
      <c r="C30" s="4"/>
      <c r="D30" s="4"/>
      <c r="E30" s="4"/>
      <c r="F30" s="4"/>
      <c r="G30" s="4"/>
    </row>
    <row r="31" spans="2:7" ht="30" customHeight="1" x14ac:dyDescent="0.2">
      <c r="B31" s="4"/>
      <c r="C31" s="4"/>
      <c r="D31" s="4"/>
      <c r="E31" s="4"/>
      <c r="F31" s="4"/>
      <c r="G31" s="4"/>
    </row>
    <row r="32" spans="2:7" ht="30" customHeight="1" x14ac:dyDescent="0.2">
      <c r="B32" s="4"/>
      <c r="C32" s="4"/>
      <c r="D32" s="4"/>
      <c r="E32" s="4"/>
      <c r="F32" s="4"/>
      <c r="G32" s="4"/>
    </row>
    <row r="33" spans="2:7" ht="30" customHeight="1" x14ac:dyDescent="0.2">
      <c r="B33" s="4"/>
      <c r="C33" s="4"/>
      <c r="D33" s="4"/>
      <c r="E33" s="4"/>
      <c r="F33" s="4"/>
      <c r="G33" s="4"/>
    </row>
    <row r="34" spans="2:7" ht="30" customHeight="1" x14ac:dyDescent="0.2"/>
    <row r="35" spans="2:7" ht="30" customHeight="1" x14ac:dyDescent="0.2"/>
    <row r="36" spans="2:7" ht="30" customHeight="1" x14ac:dyDescent="0.2"/>
    <row r="37" spans="2:7" ht="30" customHeight="1" x14ac:dyDescent="0.2"/>
    <row r="38" spans="2:7" ht="30" customHeight="1" x14ac:dyDescent="0.2"/>
    <row r="39" spans="2:7" ht="30" customHeight="1" x14ac:dyDescent="0.2"/>
  </sheetData>
  <mergeCells count="3">
    <mergeCell ref="F2:G2"/>
    <mergeCell ref="F3:G3"/>
    <mergeCell ref="B2:D3"/>
  </mergeCells>
  <phoneticPr fontId="2"/>
  <conditionalFormatting sqref="F2">
    <cfRule type="containsBlanks" dxfId="50" priority="1">
      <formula>LEN(TRIM(F2))=0</formula>
    </cfRule>
  </conditionalFormatting>
  <dataValidations count="1">
    <dataValidation type="list" allowBlank="1" showInputMessage="1" showErrorMessage="1" sqref="D10" xr:uid="{116BD9ED-A4B8-4451-A080-3DC4B8A4EB1B}">
      <formula1>"　,男,女"</formula1>
    </dataValidation>
  </dataValidations>
  <pageMargins left="0.70866141732283472" right="0.70866141732283472" top="0.55118110236220474" bottom="0.55118110236220474" header="0.31496062992125984" footer="0.31496062992125984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F012FB-3BB4-4592-8DD8-A32DE28087DE}">
  <sheetPr>
    <tabColor theme="0"/>
  </sheetPr>
  <dimension ref="A1:AD116"/>
  <sheetViews>
    <sheetView showGridLines="0" showZeros="0" view="pageBreakPreview" topLeftCell="A19" zoomScaleNormal="100" zoomScaleSheetLayoutView="100" workbookViewId="0">
      <selection activeCell="B30" sqref="B30"/>
    </sheetView>
  </sheetViews>
  <sheetFormatPr defaultRowHeight="13.2" x14ac:dyDescent="0.2"/>
  <cols>
    <col min="1" max="1" width="4.6640625" style="31" customWidth="1"/>
    <col min="2" max="28" width="5.77734375" style="31" customWidth="1"/>
    <col min="29" max="16384" width="8.88671875" style="31"/>
  </cols>
  <sheetData>
    <row r="1" spans="1:23" ht="45.6" customHeight="1" x14ac:dyDescent="0.5">
      <c r="A1" s="29"/>
      <c r="B1" s="459" t="s">
        <v>93</v>
      </c>
      <c r="C1" s="459"/>
      <c r="D1" s="459"/>
      <c r="E1" s="459"/>
      <c r="F1" s="459"/>
      <c r="G1" s="459"/>
      <c r="H1" s="459"/>
      <c r="I1" s="459"/>
      <c r="J1" s="459"/>
      <c r="K1" s="459"/>
      <c r="L1" s="459"/>
      <c r="M1" s="459"/>
      <c r="N1" s="459"/>
      <c r="O1" s="459"/>
      <c r="P1" s="460" t="s">
        <v>125</v>
      </c>
      <c r="Q1" s="460"/>
      <c r="R1" s="460"/>
      <c r="S1" s="460"/>
      <c r="T1" s="70" t="s">
        <v>43</v>
      </c>
      <c r="U1" s="71"/>
    </row>
    <row r="2" spans="1:23" s="32" customFormat="1" ht="27" customHeight="1" x14ac:dyDescent="0.55000000000000004">
      <c r="B2" s="461" t="s">
        <v>44</v>
      </c>
      <c r="C2" s="461"/>
      <c r="D2" s="462"/>
      <c r="E2" s="463">
        <f>'01_使用許可申請書'!$O$6</f>
        <v>0</v>
      </c>
      <c r="F2" s="464"/>
      <c r="G2" s="464"/>
      <c r="H2" s="464"/>
      <c r="I2" s="464"/>
      <c r="J2" s="464"/>
      <c r="K2" s="465"/>
      <c r="L2" s="455" t="s">
        <v>45</v>
      </c>
      <c r="M2" s="455"/>
      <c r="N2" s="466" t="s">
        <v>11</v>
      </c>
      <c r="O2" s="467"/>
      <c r="P2" s="467"/>
      <c r="Q2" s="467"/>
      <c r="R2" s="467"/>
      <c r="S2" s="468"/>
      <c r="T2" s="72" t="s">
        <v>95</v>
      </c>
      <c r="U2" s="73"/>
    </row>
    <row r="3" spans="1:23" s="32" customFormat="1" ht="27" customHeight="1" x14ac:dyDescent="0.55000000000000004">
      <c r="B3" s="461" t="s">
        <v>46</v>
      </c>
      <c r="C3" s="461"/>
      <c r="D3" s="462"/>
      <c r="E3" s="463">
        <f>'01_使用許可申請書'!$H$17</f>
        <v>0</v>
      </c>
      <c r="F3" s="464"/>
      <c r="G3" s="464"/>
      <c r="H3" s="464"/>
      <c r="I3" s="464"/>
      <c r="J3" s="464"/>
      <c r="K3" s="465"/>
      <c r="L3" s="455" t="s">
        <v>47</v>
      </c>
      <c r="M3" s="455"/>
      <c r="N3" s="469">
        <f>'01_使用許可申請書'!$H$18</f>
        <v>0</v>
      </c>
      <c r="O3" s="470"/>
      <c r="P3" s="470"/>
      <c r="Q3" s="470"/>
      <c r="R3" s="470"/>
      <c r="S3" s="471"/>
    </row>
    <row r="4" spans="1:23" s="32" customFormat="1" ht="27" customHeight="1" x14ac:dyDescent="0.45">
      <c r="B4" s="461" t="s">
        <v>49</v>
      </c>
      <c r="C4" s="461"/>
      <c r="D4" s="462"/>
      <c r="E4" s="456" t="s">
        <v>11</v>
      </c>
      <c r="F4" s="457"/>
      <c r="G4" s="457"/>
      <c r="H4" s="457"/>
      <c r="I4" s="457"/>
      <c r="J4" s="457"/>
      <c r="K4" s="458"/>
      <c r="L4" s="455" t="s">
        <v>48</v>
      </c>
      <c r="M4" s="455"/>
      <c r="N4" s="126" t="s">
        <v>122</v>
      </c>
      <c r="O4" s="125"/>
      <c r="P4" s="125"/>
      <c r="Q4" s="125"/>
      <c r="R4" s="125"/>
      <c r="S4" s="127"/>
    </row>
    <row r="5" spans="1:23" s="32" customFormat="1" ht="22.8" customHeight="1" x14ac:dyDescent="0.45">
      <c r="M5" s="33"/>
    </row>
    <row r="6" spans="1:23" s="32" customFormat="1" ht="31.2" customHeight="1" x14ac:dyDescent="0.45">
      <c r="B6" s="426" t="s">
        <v>50</v>
      </c>
      <c r="C6" s="427"/>
      <c r="D6" s="427"/>
      <c r="E6" s="427"/>
      <c r="F6" s="449" t="s">
        <v>11</v>
      </c>
      <c r="G6" s="449"/>
      <c r="H6" s="449"/>
      <c r="I6" s="450" t="s">
        <v>51</v>
      </c>
      <c r="J6" s="450"/>
      <c r="K6" s="450"/>
      <c r="L6" s="450"/>
      <c r="M6" s="450"/>
      <c r="N6" s="450"/>
      <c r="O6" s="450"/>
      <c r="P6" s="450"/>
      <c r="Q6" s="450"/>
      <c r="R6" s="450"/>
      <c r="S6" s="451"/>
    </row>
    <row r="7" spans="1:23" s="32" customFormat="1" ht="19.8" customHeight="1" x14ac:dyDescent="0.45"/>
    <row r="8" spans="1:23" s="32" customFormat="1" ht="30" customHeight="1" x14ac:dyDescent="0.45">
      <c r="B8" s="452" t="s">
        <v>52</v>
      </c>
      <c r="C8" s="453"/>
      <c r="D8" s="454"/>
      <c r="E8" s="452" t="s">
        <v>53</v>
      </c>
      <c r="F8" s="453"/>
      <c r="G8" s="453"/>
      <c r="H8" s="453"/>
      <c r="I8" s="454"/>
      <c r="J8" s="452" t="s">
        <v>54</v>
      </c>
      <c r="K8" s="453"/>
      <c r="L8" s="453"/>
      <c r="M8" s="453"/>
      <c r="N8" s="454"/>
      <c r="O8" s="452" t="s">
        <v>55</v>
      </c>
      <c r="P8" s="453"/>
      <c r="Q8" s="453"/>
      <c r="R8" s="453"/>
      <c r="S8" s="454"/>
    </row>
    <row r="9" spans="1:23" s="32" customFormat="1" ht="26.4" customHeight="1" x14ac:dyDescent="0.45">
      <c r="B9" s="411"/>
      <c r="C9" s="412"/>
      <c r="D9" s="413"/>
      <c r="E9" s="444" t="s">
        <v>56</v>
      </c>
      <c r="F9" s="445"/>
      <c r="G9" s="117" t="s">
        <v>57</v>
      </c>
      <c r="H9" s="118" t="s">
        <v>58</v>
      </c>
      <c r="I9" s="34" t="s">
        <v>59</v>
      </c>
      <c r="J9" s="444" t="s">
        <v>56</v>
      </c>
      <c r="K9" s="445"/>
      <c r="L9" s="117" t="s">
        <v>57</v>
      </c>
      <c r="M9" s="118" t="s">
        <v>58</v>
      </c>
      <c r="N9" s="34" t="s">
        <v>59</v>
      </c>
      <c r="O9" s="444" t="s">
        <v>56</v>
      </c>
      <c r="P9" s="445"/>
      <c r="Q9" s="117" t="s">
        <v>57</v>
      </c>
      <c r="R9" s="118" t="s">
        <v>58</v>
      </c>
      <c r="S9" s="34" t="s">
        <v>59</v>
      </c>
    </row>
    <row r="10" spans="1:23" s="32" customFormat="1" ht="21.6" customHeight="1" x14ac:dyDescent="0.45">
      <c r="B10" s="442"/>
      <c r="C10" s="443"/>
      <c r="D10" s="448"/>
      <c r="E10" s="446"/>
      <c r="F10" s="447"/>
      <c r="G10" s="119"/>
      <c r="H10" s="120"/>
      <c r="I10" s="35">
        <f>G10+H10</f>
        <v>0</v>
      </c>
      <c r="J10" s="446"/>
      <c r="K10" s="447"/>
      <c r="L10" s="119"/>
      <c r="M10" s="120"/>
      <c r="N10" s="35">
        <f>L10+M10</f>
        <v>0</v>
      </c>
      <c r="O10" s="446"/>
      <c r="P10" s="447"/>
      <c r="Q10" s="119"/>
      <c r="R10" s="120"/>
      <c r="S10" s="35">
        <f>Q10+R10</f>
        <v>0</v>
      </c>
    </row>
    <row r="11" spans="1:23" s="32" customFormat="1" ht="33.6" customHeight="1" x14ac:dyDescent="0.45">
      <c r="B11" s="442"/>
      <c r="C11" s="443"/>
      <c r="D11" s="448"/>
      <c r="E11" s="423" t="s">
        <v>60</v>
      </c>
      <c r="F11" s="424"/>
      <c r="G11" s="421"/>
      <c r="H11" s="421"/>
      <c r="I11" s="422"/>
      <c r="J11" s="423" t="s">
        <v>60</v>
      </c>
      <c r="K11" s="424"/>
      <c r="L11" s="421"/>
      <c r="M11" s="421"/>
      <c r="N11" s="422"/>
      <c r="O11" s="423" t="s">
        <v>60</v>
      </c>
      <c r="P11" s="424"/>
      <c r="Q11" s="421"/>
      <c r="R11" s="421"/>
      <c r="S11" s="422"/>
    </row>
    <row r="12" spans="1:23" s="32" customFormat="1" ht="33.6" customHeight="1" x14ac:dyDescent="0.45">
      <c r="B12" s="440" t="str">
        <f>TEXT(B10,"(aaa)")</f>
        <v>(土)</v>
      </c>
      <c r="C12" s="441"/>
      <c r="D12" s="441"/>
      <c r="E12" s="423" t="s">
        <v>124</v>
      </c>
      <c r="F12" s="424"/>
      <c r="G12" s="425"/>
      <c r="H12" s="425"/>
      <c r="I12" s="36" t="s">
        <v>120</v>
      </c>
      <c r="J12" s="423" t="s">
        <v>124</v>
      </c>
      <c r="K12" s="424"/>
      <c r="L12" s="425"/>
      <c r="M12" s="425"/>
      <c r="N12" s="36" t="s">
        <v>120</v>
      </c>
      <c r="O12" s="423" t="s">
        <v>124</v>
      </c>
      <c r="P12" s="424"/>
      <c r="Q12" s="425"/>
      <c r="R12" s="425"/>
      <c r="S12" s="36" t="s">
        <v>120</v>
      </c>
    </row>
    <row r="13" spans="1:23" s="32" customFormat="1" ht="21" customHeight="1" thickBot="1" x14ac:dyDescent="0.5">
      <c r="B13" s="37"/>
      <c r="C13" s="38"/>
      <c r="D13" s="38"/>
      <c r="E13" s="432" t="s">
        <v>61</v>
      </c>
      <c r="F13" s="433"/>
      <c r="G13" s="39"/>
      <c r="H13" s="40" t="s">
        <v>62</v>
      </c>
      <c r="I13" s="41"/>
      <c r="J13" s="432" t="s">
        <v>61</v>
      </c>
      <c r="K13" s="433"/>
      <c r="L13" s="39"/>
      <c r="M13" s="40" t="s">
        <v>62</v>
      </c>
      <c r="N13" s="41"/>
      <c r="O13" s="432" t="s">
        <v>61</v>
      </c>
      <c r="P13" s="433"/>
      <c r="Q13" s="39"/>
      <c r="R13" s="40" t="s">
        <v>62</v>
      </c>
      <c r="S13" s="41"/>
    </row>
    <row r="14" spans="1:23" s="32" customFormat="1" ht="21" customHeight="1" thickBot="1" x14ac:dyDescent="1">
      <c r="B14" s="42"/>
      <c r="C14" s="43"/>
      <c r="D14" s="43"/>
      <c r="E14" s="434"/>
      <c r="F14" s="435"/>
      <c r="G14" s="44"/>
      <c r="H14" s="45" t="s">
        <v>62</v>
      </c>
      <c r="I14" s="46"/>
      <c r="J14" s="434"/>
      <c r="K14" s="435"/>
      <c r="L14" s="44"/>
      <c r="M14" s="45" t="s">
        <v>62</v>
      </c>
      <c r="N14" s="46"/>
      <c r="O14" s="434"/>
      <c r="P14" s="435"/>
      <c r="Q14" s="44"/>
      <c r="R14" s="45" t="s">
        <v>62</v>
      </c>
      <c r="S14" s="46"/>
      <c r="W14" s="47"/>
    </row>
    <row r="15" spans="1:23" s="32" customFormat="1" ht="21" customHeight="1" x14ac:dyDescent="0.45">
      <c r="B15" s="42"/>
      <c r="C15" s="43"/>
      <c r="D15" s="43"/>
      <c r="E15" s="436"/>
      <c r="F15" s="437"/>
      <c r="G15" s="48"/>
      <c r="H15" s="49" t="s">
        <v>62</v>
      </c>
      <c r="I15" s="50"/>
      <c r="J15" s="436"/>
      <c r="K15" s="437"/>
      <c r="L15" s="48"/>
      <c r="M15" s="49" t="s">
        <v>62</v>
      </c>
      <c r="N15" s="50"/>
      <c r="O15" s="436"/>
      <c r="P15" s="437"/>
      <c r="Q15" s="48"/>
      <c r="R15" s="49" t="s">
        <v>62</v>
      </c>
      <c r="S15" s="50"/>
    </row>
    <row r="16" spans="1:23" s="32" customFormat="1" ht="30" customHeight="1" x14ac:dyDescent="0.5">
      <c r="B16" s="42"/>
      <c r="C16" s="43"/>
      <c r="D16" s="43"/>
      <c r="E16" s="438" t="s">
        <v>63</v>
      </c>
      <c r="F16" s="439"/>
      <c r="G16" s="410"/>
      <c r="H16" s="410"/>
      <c r="I16" s="51"/>
      <c r="J16" s="438" t="s">
        <v>63</v>
      </c>
      <c r="K16" s="439"/>
      <c r="L16" s="410"/>
      <c r="M16" s="410"/>
      <c r="N16" s="51"/>
      <c r="O16" s="438" t="s">
        <v>63</v>
      </c>
      <c r="P16" s="439"/>
      <c r="Q16" s="410"/>
      <c r="R16" s="410"/>
      <c r="S16" s="51"/>
      <c r="T16" s="52"/>
    </row>
    <row r="17" spans="2:23" s="32" customFormat="1" ht="21" customHeight="1" x14ac:dyDescent="0.5">
      <c r="B17" s="414"/>
      <c r="C17" s="415"/>
      <c r="D17" s="416"/>
      <c r="E17" s="417" t="s">
        <v>64</v>
      </c>
      <c r="F17" s="418"/>
      <c r="G17" s="419" t="s">
        <v>65</v>
      </c>
      <c r="H17" s="419"/>
      <c r="I17" s="420"/>
      <c r="J17" s="417" t="s">
        <v>64</v>
      </c>
      <c r="K17" s="418"/>
      <c r="L17" s="419" t="s">
        <v>65</v>
      </c>
      <c r="M17" s="419"/>
      <c r="N17" s="420"/>
      <c r="O17" s="417" t="s">
        <v>64</v>
      </c>
      <c r="P17" s="418"/>
      <c r="Q17" s="419" t="s">
        <v>65</v>
      </c>
      <c r="R17" s="419"/>
      <c r="S17" s="420"/>
      <c r="T17" s="30"/>
    </row>
    <row r="18" spans="2:23" s="32" customFormat="1" ht="26.4" customHeight="1" x14ac:dyDescent="0.45">
      <c r="B18" s="411"/>
      <c r="C18" s="412"/>
      <c r="D18" s="413"/>
      <c r="E18" s="444" t="s">
        <v>56</v>
      </c>
      <c r="F18" s="445"/>
      <c r="G18" s="117" t="s">
        <v>57</v>
      </c>
      <c r="H18" s="118" t="s">
        <v>58</v>
      </c>
      <c r="I18" s="34" t="s">
        <v>59</v>
      </c>
      <c r="J18" s="444" t="s">
        <v>56</v>
      </c>
      <c r="K18" s="445"/>
      <c r="L18" s="117" t="s">
        <v>57</v>
      </c>
      <c r="M18" s="118" t="s">
        <v>58</v>
      </c>
      <c r="N18" s="34" t="s">
        <v>59</v>
      </c>
      <c r="O18" s="444" t="s">
        <v>56</v>
      </c>
      <c r="P18" s="445"/>
      <c r="Q18" s="117" t="s">
        <v>57</v>
      </c>
      <c r="R18" s="118" t="s">
        <v>58</v>
      </c>
      <c r="S18" s="34" t="s">
        <v>59</v>
      </c>
    </row>
    <row r="19" spans="2:23" s="32" customFormat="1" ht="27.6" customHeight="1" x14ac:dyDescent="0.45">
      <c r="B19" s="442"/>
      <c r="C19" s="443"/>
      <c r="D19" s="443"/>
      <c r="E19" s="446"/>
      <c r="F19" s="447"/>
      <c r="G19" s="119"/>
      <c r="H19" s="120"/>
      <c r="I19" s="35">
        <f>G19+H19</f>
        <v>0</v>
      </c>
      <c r="J19" s="446"/>
      <c r="K19" s="447"/>
      <c r="L19" s="119"/>
      <c r="M19" s="120"/>
      <c r="N19" s="35">
        <f>L19+M19</f>
        <v>0</v>
      </c>
      <c r="O19" s="446"/>
      <c r="P19" s="447"/>
      <c r="Q19" s="119"/>
      <c r="R19" s="120"/>
      <c r="S19" s="35">
        <f>Q19+R19</f>
        <v>0</v>
      </c>
    </row>
    <row r="20" spans="2:23" s="32" customFormat="1" ht="33.6" customHeight="1" x14ac:dyDescent="0.45">
      <c r="B20" s="442"/>
      <c r="C20" s="443"/>
      <c r="D20" s="443"/>
      <c r="E20" s="423" t="s">
        <v>60</v>
      </c>
      <c r="F20" s="424"/>
      <c r="G20" s="421"/>
      <c r="H20" s="421"/>
      <c r="I20" s="422"/>
      <c r="J20" s="423" t="s">
        <v>60</v>
      </c>
      <c r="K20" s="424"/>
      <c r="L20" s="421"/>
      <c r="M20" s="421"/>
      <c r="N20" s="422"/>
      <c r="O20" s="423" t="s">
        <v>60</v>
      </c>
      <c r="P20" s="424"/>
      <c r="Q20" s="421"/>
      <c r="R20" s="421"/>
      <c r="S20" s="422"/>
    </row>
    <row r="21" spans="2:23" s="32" customFormat="1" ht="33.6" customHeight="1" x14ac:dyDescent="0.45">
      <c r="B21" s="440" t="str">
        <f>TEXT(B19,"(aaa)")</f>
        <v>(土)</v>
      </c>
      <c r="C21" s="441"/>
      <c r="D21" s="441"/>
      <c r="E21" s="423" t="s">
        <v>124</v>
      </c>
      <c r="F21" s="424"/>
      <c r="G21" s="425"/>
      <c r="H21" s="425"/>
      <c r="I21" s="36" t="s">
        <v>120</v>
      </c>
      <c r="J21" s="423" t="s">
        <v>124</v>
      </c>
      <c r="K21" s="424"/>
      <c r="L21" s="425"/>
      <c r="M21" s="425"/>
      <c r="N21" s="36" t="s">
        <v>120</v>
      </c>
      <c r="O21" s="423" t="s">
        <v>124</v>
      </c>
      <c r="P21" s="424"/>
      <c r="Q21" s="425"/>
      <c r="R21" s="425"/>
      <c r="S21" s="36" t="s">
        <v>120</v>
      </c>
    </row>
    <row r="22" spans="2:23" s="32" customFormat="1" ht="21" customHeight="1" thickBot="1" x14ac:dyDescent="0.5">
      <c r="B22" s="53"/>
      <c r="C22" s="54"/>
      <c r="D22" s="54"/>
      <c r="E22" s="432" t="s">
        <v>61</v>
      </c>
      <c r="F22" s="433"/>
      <c r="G22" s="39"/>
      <c r="H22" s="40" t="s">
        <v>62</v>
      </c>
      <c r="I22" s="41"/>
      <c r="J22" s="432" t="s">
        <v>61</v>
      </c>
      <c r="K22" s="433"/>
      <c r="L22" s="39"/>
      <c r="M22" s="40" t="s">
        <v>62</v>
      </c>
      <c r="N22" s="41"/>
      <c r="O22" s="432" t="s">
        <v>61</v>
      </c>
      <c r="P22" s="433"/>
      <c r="Q22" s="39"/>
      <c r="R22" s="40" t="s">
        <v>62</v>
      </c>
      <c r="S22" s="41"/>
    </row>
    <row r="23" spans="2:23" s="32" customFormat="1" ht="21" customHeight="1" thickBot="1" x14ac:dyDescent="1">
      <c r="B23" s="42"/>
      <c r="C23" s="43"/>
      <c r="D23" s="43"/>
      <c r="E23" s="434"/>
      <c r="F23" s="435"/>
      <c r="G23" s="44"/>
      <c r="H23" s="45" t="s">
        <v>62</v>
      </c>
      <c r="I23" s="46"/>
      <c r="J23" s="434"/>
      <c r="K23" s="435"/>
      <c r="L23" s="44"/>
      <c r="M23" s="45" t="s">
        <v>62</v>
      </c>
      <c r="N23" s="46"/>
      <c r="O23" s="434"/>
      <c r="P23" s="435"/>
      <c r="Q23" s="44"/>
      <c r="R23" s="45" t="s">
        <v>62</v>
      </c>
      <c r="S23" s="46"/>
      <c r="W23" s="47"/>
    </row>
    <row r="24" spans="2:23" s="32" customFormat="1" ht="21" customHeight="1" x14ac:dyDescent="0.45">
      <c r="B24" s="42"/>
      <c r="C24" s="43"/>
      <c r="D24" s="43"/>
      <c r="E24" s="436"/>
      <c r="F24" s="437"/>
      <c r="G24" s="48"/>
      <c r="H24" s="49" t="s">
        <v>62</v>
      </c>
      <c r="I24" s="50"/>
      <c r="J24" s="436"/>
      <c r="K24" s="437"/>
      <c r="L24" s="48"/>
      <c r="M24" s="49" t="s">
        <v>62</v>
      </c>
      <c r="N24" s="50"/>
      <c r="O24" s="436"/>
      <c r="P24" s="437"/>
      <c r="Q24" s="48"/>
      <c r="R24" s="49" t="s">
        <v>62</v>
      </c>
      <c r="S24" s="50"/>
    </row>
    <row r="25" spans="2:23" s="32" customFormat="1" ht="30" customHeight="1" x14ac:dyDescent="0.5">
      <c r="B25" s="42"/>
      <c r="C25" s="43"/>
      <c r="D25" s="43"/>
      <c r="E25" s="438" t="s">
        <v>63</v>
      </c>
      <c r="F25" s="439"/>
      <c r="G25" s="410"/>
      <c r="H25" s="410"/>
      <c r="I25" s="51"/>
      <c r="J25" s="438" t="s">
        <v>63</v>
      </c>
      <c r="K25" s="439"/>
      <c r="L25" s="410"/>
      <c r="M25" s="410"/>
      <c r="N25" s="51"/>
      <c r="O25" s="438" t="s">
        <v>63</v>
      </c>
      <c r="P25" s="439"/>
      <c r="Q25" s="410"/>
      <c r="R25" s="410"/>
      <c r="S25" s="51"/>
      <c r="T25" s="52"/>
    </row>
    <row r="26" spans="2:23" s="32" customFormat="1" ht="21" customHeight="1" x14ac:dyDescent="0.45">
      <c r="B26" s="414"/>
      <c r="C26" s="415"/>
      <c r="D26" s="416"/>
      <c r="E26" s="417" t="s">
        <v>64</v>
      </c>
      <c r="F26" s="418"/>
      <c r="G26" s="419" t="s">
        <v>65</v>
      </c>
      <c r="H26" s="419"/>
      <c r="I26" s="420"/>
      <c r="J26" s="417" t="s">
        <v>64</v>
      </c>
      <c r="K26" s="418"/>
      <c r="L26" s="419" t="s">
        <v>65</v>
      </c>
      <c r="M26" s="419"/>
      <c r="N26" s="420"/>
      <c r="O26" s="417" t="s">
        <v>64</v>
      </c>
      <c r="P26" s="418"/>
      <c r="Q26" s="419" t="s">
        <v>65</v>
      </c>
      <c r="R26" s="419"/>
      <c r="S26" s="420"/>
    </row>
    <row r="27" spans="2:23" s="32" customFormat="1" ht="22.8" customHeight="1" x14ac:dyDescent="0.45"/>
    <row r="28" spans="2:23" s="32" customFormat="1" ht="31.8" customHeight="1" x14ac:dyDescent="0.5">
      <c r="B28" s="426" t="s">
        <v>66</v>
      </c>
      <c r="C28" s="427"/>
      <c r="D28" s="427"/>
      <c r="E28" s="428" t="s">
        <v>11</v>
      </c>
      <c r="F28" s="428"/>
      <c r="G28" s="428"/>
      <c r="H28" s="428"/>
      <c r="I28" s="429"/>
      <c r="J28" s="55" t="s">
        <v>67</v>
      </c>
      <c r="K28" s="430"/>
      <c r="L28" s="430"/>
      <c r="M28" s="430"/>
      <c r="N28" s="430"/>
      <c r="O28" s="430"/>
      <c r="P28" s="430"/>
      <c r="Q28" s="430"/>
      <c r="R28" s="430"/>
      <c r="S28" s="431"/>
      <c r="T28" s="56"/>
    </row>
    <row r="29" spans="2:23" s="32" customFormat="1" ht="22.8" customHeight="1" x14ac:dyDescent="0.45"/>
    <row r="30" spans="2:23" s="32" customFormat="1" ht="18" customHeight="1" x14ac:dyDescent="0.45">
      <c r="B30" s="271" t="s">
        <v>94</v>
      </c>
      <c r="C30" s="57"/>
      <c r="D30" s="57"/>
      <c r="E30" s="57"/>
      <c r="F30" s="57"/>
      <c r="G30" s="57"/>
      <c r="H30" s="57"/>
      <c r="I30" s="57"/>
      <c r="J30" s="57"/>
      <c r="K30" s="57"/>
      <c r="L30" s="57"/>
      <c r="M30" s="57"/>
      <c r="N30" s="57"/>
      <c r="O30" s="57"/>
      <c r="P30" s="57"/>
      <c r="Q30" s="57"/>
      <c r="R30" s="57"/>
      <c r="S30" s="58"/>
    </row>
    <row r="31" spans="2:23" ht="18" customHeight="1" x14ac:dyDescent="0.2">
      <c r="B31" s="59" t="s">
        <v>241</v>
      </c>
      <c r="C31" s="60"/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1"/>
    </row>
    <row r="32" spans="2:23" ht="18" customHeight="1" x14ac:dyDescent="0.2">
      <c r="B32" s="59" t="s">
        <v>68</v>
      </c>
      <c r="C32" s="60"/>
      <c r="D32" s="60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1"/>
    </row>
    <row r="33" spans="2:19" ht="18" customHeight="1" x14ac:dyDescent="0.2">
      <c r="B33" s="59" t="s">
        <v>69</v>
      </c>
      <c r="C33" s="60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0"/>
      <c r="P33" s="60"/>
      <c r="Q33" s="60"/>
      <c r="R33" s="60"/>
      <c r="S33" s="61"/>
    </row>
    <row r="34" spans="2:19" ht="18" customHeight="1" x14ac:dyDescent="0.2">
      <c r="B34" s="59" t="s">
        <v>70</v>
      </c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1"/>
    </row>
    <row r="35" spans="2:19" ht="18" customHeight="1" x14ac:dyDescent="0.2">
      <c r="B35" s="59" t="s">
        <v>71</v>
      </c>
      <c r="C35" s="60"/>
      <c r="D35" s="60"/>
      <c r="E35" s="60"/>
      <c r="F35" s="60"/>
      <c r="G35" s="60"/>
      <c r="H35" s="60"/>
      <c r="I35" s="60"/>
      <c r="J35" s="60"/>
      <c r="K35" s="60"/>
      <c r="L35" s="60"/>
      <c r="M35" s="60"/>
      <c r="N35" s="60"/>
      <c r="O35" s="60"/>
      <c r="P35" s="60"/>
      <c r="Q35" s="60"/>
      <c r="R35" s="60"/>
      <c r="S35" s="61"/>
    </row>
    <row r="36" spans="2:19" ht="21" customHeight="1" x14ac:dyDescent="0.2">
      <c r="B36" s="62" t="s">
        <v>72</v>
      </c>
      <c r="C36" s="63"/>
      <c r="D36" s="63"/>
      <c r="E36" s="63"/>
      <c r="F36" s="63"/>
      <c r="G36" s="63"/>
      <c r="H36" s="63"/>
      <c r="I36" s="63"/>
      <c r="J36" s="63"/>
      <c r="K36" s="63"/>
      <c r="L36" s="63"/>
      <c r="M36" s="63"/>
      <c r="N36" s="63"/>
      <c r="O36" s="63"/>
      <c r="P36" s="63"/>
      <c r="Q36" s="63"/>
      <c r="R36" s="63"/>
      <c r="S36" s="64"/>
    </row>
    <row r="37" spans="2:19" s="66" customFormat="1" ht="23.4" customHeight="1" x14ac:dyDescent="0.2">
      <c r="B37" s="65" t="s">
        <v>73</v>
      </c>
      <c r="C37" s="65"/>
      <c r="D37" s="65"/>
      <c r="E37" s="65"/>
      <c r="F37" s="65"/>
      <c r="G37" s="65"/>
      <c r="H37" s="65"/>
      <c r="I37" s="65"/>
      <c r="J37" s="65"/>
      <c r="K37" s="65"/>
      <c r="L37" s="65"/>
      <c r="M37" s="65"/>
      <c r="N37" s="65"/>
    </row>
    <row r="38" spans="2:19" s="66" customFormat="1" ht="23.4" customHeight="1" x14ac:dyDescent="0.2">
      <c r="B38" s="65" t="s">
        <v>74</v>
      </c>
      <c r="C38" s="65"/>
      <c r="D38" s="65"/>
      <c r="E38" s="65"/>
      <c r="F38" s="65"/>
      <c r="G38" s="65"/>
      <c r="H38" s="65"/>
      <c r="I38" s="65"/>
      <c r="J38" s="65"/>
      <c r="K38" s="65"/>
      <c r="L38" s="65"/>
      <c r="M38" s="65"/>
      <c r="N38" s="65"/>
    </row>
    <row r="39" spans="2:19" ht="23.4" customHeight="1" x14ac:dyDescent="0.2">
      <c r="B39" s="65" t="s">
        <v>75</v>
      </c>
      <c r="C39" s="65"/>
      <c r="D39" s="65"/>
      <c r="E39" s="65"/>
      <c r="F39" s="65"/>
      <c r="G39" s="65"/>
      <c r="H39" s="65"/>
      <c r="I39" s="65"/>
      <c r="J39" s="65"/>
      <c r="K39" s="65"/>
      <c r="L39" s="65"/>
      <c r="M39" s="65"/>
      <c r="N39" s="65"/>
    </row>
    <row r="40" spans="2:19" ht="23.4" customHeight="1" x14ac:dyDescent="0.2">
      <c r="B40" s="65" t="s">
        <v>76</v>
      </c>
      <c r="C40" s="65"/>
      <c r="D40" s="65"/>
      <c r="E40" s="65"/>
      <c r="F40" s="65"/>
      <c r="G40" s="65"/>
      <c r="H40" s="65"/>
      <c r="I40" s="65"/>
      <c r="J40" s="65"/>
      <c r="K40" s="65"/>
      <c r="L40" s="65"/>
      <c r="M40" s="65"/>
      <c r="N40" s="65"/>
    </row>
    <row r="41" spans="2:19" ht="23.4" customHeight="1" x14ac:dyDescent="0.2">
      <c r="B41" s="65" t="s">
        <v>77</v>
      </c>
      <c r="C41" s="65"/>
      <c r="D41" s="65"/>
      <c r="E41" s="65"/>
      <c r="F41" s="65"/>
      <c r="G41" s="65"/>
      <c r="H41" s="65"/>
      <c r="I41" s="65"/>
      <c r="J41" s="65"/>
      <c r="K41" s="65"/>
      <c r="L41" s="65"/>
      <c r="M41" s="65"/>
      <c r="N41" s="65"/>
    </row>
    <row r="42" spans="2:19" ht="23.4" customHeight="1" x14ac:dyDescent="0.2">
      <c r="B42" s="65" t="s">
        <v>78</v>
      </c>
      <c r="C42" s="65"/>
      <c r="D42" s="65"/>
      <c r="E42" s="65"/>
      <c r="F42" s="65"/>
      <c r="G42" s="65"/>
      <c r="H42" s="65"/>
      <c r="I42" s="65"/>
      <c r="J42" s="65"/>
      <c r="K42" s="65"/>
      <c r="L42" s="65"/>
      <c r="M42" s="65"/>
      <c r="N42" s="65"/>
    </row>
    <row r="43" spans="2:19" ht="23.4" customHeight="1" x14ac:dyDescent="0.2"/>
    <row r="92" spans="2:30" ht="16.2" x14ac:dyDescent="0.4">
      <c r="K92" s="143" t="s">
        <v>148</v>
      </c>
      <c r="L92" s="140"/>
      <c r="M92" s="140"/>
      <c r="N92" s="140"/>
      <c r="O92" s="140"/>
    </row>
    <row r="93" spans="2:30" ht="15" x14ac:dyDescent="0.35">
      <c r="C93" s="123" t="s">
        <v>129</v>
      </c>
      <c r="D93" s="124"/>
      <c r="E93" s="124"/>
      <c r="F93" s="124"/>
      <c r="G93" s="124"/>
      <c r="K93" s="141" t="s">
        <v>129</v>
      </c>
      <c r="L93" s="138"/>
      <c r="M93" s="138"/>
      <c r="N93" s="138"/>
      <c r="O93" s="140"/>
    </row>
    <row r="94" spans="2:30" ht="14.4" x14ac:dyDescent="0.2">
      <c r="B94" s="68"/>
      <c r="C94" s="123" t="s">
        <v>130</v>
      </c>
      <c r="D94" s="123"/>
      <c r="E94" s="123"/>
      <c r="F94" s="123"/>
      <c r="G94" s="123"/>
      <c r="H94" s="68"/>
      <c r="I94" s="68"/>
      <c r="J94" s="68"/>
      <c r="K94" s="141" t="s">
        <v>130</v>
      </c>
      <c r="L94" s="139"/>
      <c r="M94" s="139"/>
      <c r="N94" s="139"/>
      <c r="O94" s="141"/>
      <c r="P94" s="68"/>
      <c r="Q94" s="68"/>
      <c r="R94" s="68"/>
      <c r="S94" s="68"/>
      <c r="T94" s="68"/>
      <c r="U94" s="68"/>
      <c r="V94" s="68"/>
      <c r="W94" s="68"/>
      <c r="X94" s="68"/>
      <c r="Y94" s="68"/>
      <c r="Z94" s="68"/>
      <c r="AB94" s="68"/>
      <c r="AC94" s="68"/>
      <c r="AD94" s="68"/>
    </row>
    <row r="95" spans="2:30" ht="14.4" x14ac:dyDescent="0.2">
      <c r="B95" s="68"/>
      <c r="C95" s="123" t="s">
        <v>131</v>
      </c>
      <c r="D95" s="123"/>
      <c r="E95" s="123"/>
      <c r="F95" s="123"/>
      <c r="G95" s="123"/>
      <c r="H95" s="68"/>
      <c r="I95" s="68"/>
      <c r="J95" s="68"/>
      <c r="K95" s="141" t="s">
        <v>131</v>
      </c>
      <c r="L95" s="139"/>
      <c r="M95" s="139"/>
      <c r="N95" s="139"/>
      <c r="O95" s="141"/>
      <c r="P95" s="68"/>
      <c r="Q95" s="68"/>
      <c r="R95" s="68"/>
      <c r="S95" s="68"/>
      <c r="T95" s="68"/>
      <c r="U95" s="68"/>
      <c r="V95" s="68"/>
      <c r="W95" s="68"/>
      <c r="X95" s="68"/>
      <c r="Y95" s="68"/>
      <c r="Z95" s="68"/>
      <c r="AB95" s="68"/>
      <c r="AC95" s="68"/>
      <c r="AD95" s="68"/>
    </row>
    <row r="96" spans="2:30" ht="14.4" x14ac:dyDescent="0.2">
      <c r="B96" s="68"/>
      <c r="C96" s="123" t="s">
        <v>79</v>
      </c>
      <c r="D96" s="123"/>
      <c r="E96" s="123"/>
      <c r="F96" s="123"/>
      <c r="G96" s="123"/>
      <c r="H96" s="68"/>
      <c r="I96" s="68"/>
      <c r="J96" s="68"/>
      <c r="K96" s="141" t="s">
        <v>134</v>
      </c>
      <c r="L96" s="139"/>
      <c r="M96" s="139"/>
      <c r="N96" s="139"/>
      <c r="O96" s="141"/>
      <c r="P96" s="68"/>
      <c r="Q96" s="68"/>
      <c r="R96" s="68"/>
      <c r="S96" s="68"/>
      <c r="T96" s="68"/>
      <c r="U96" s="68"/>
      <c r="V96" s="68"/>
      <c r="W96" s="68"/>
      <c r="X96" s="68"/>
      <c r="Y96" s="68"/>
      <c r="Z96" s="68"/>
      <c r="AB96" s="68"/>
      <c r="AC96" s="68"/>
      <c r="AD96" s="68"/>
    </row>
    <row r="97" spans="2:30" ht="14.4" x14ac:dyDescent="0.2">
      <c r="B97" s="68"/>
      <c r="C97" s="123" t="s">
        <v>80</v>
      </c>
      <c r="D97" s="123"/>
      <c r="E97" s="123"/>
      <c r="F97" s="123"/>
      <c r="G97" s="123"/>
      <c r="H97" s="68"/>
      <c r="I97" s="68"/>
      <c r="J97" s="68"/>
      <c r="K97" s="141" t="s">
        <v>135</v>
      </c>
      <c r="L97" s="139"/>
      <c r="M97" s="139"/>
      <c r="N97" s="139"/>
      <c r="O97" s="141"/>
      <c r="P97" s="68"/>
      <c r="Q97" s="68"/>
      <c r="R97" s="68"/>
      <c r="S97" s="68"/>
      <c r="T97" s="68"/>
      <c r="U97" s="68"/>
      <c r="V97" s="68"/>
      <c r="W97" s="68"/>
      <c r="X97" s="68"/>
      <c r="Y97" s="68"/>
      <c r="Z97" s="68"/>
      <c r="AB97" s="68"/>
      <c r="AC97" s="68"/>
      <c r="AD97" s="68"/>
    </row>
    <row r="98" spans="2:30" ht="14.4" x14ac:dyDescent="0.2">
      <c r="B98" s="68"/>
      <c r="C98" s="123" t="s">
        <v>81</v>
      </c>
      <c r="D98" s="123"/>
      <c r="E98" s="123"/>
      <c r="F98" s="123"/>
      <c r="G98" s="123"/>
      <c r="H98" s="68"/>
      <c r="I98" s="67"/>
      <c r="J98" s="68"/>
      <c r="K98" s="141" t="s">
        <v>136</v>
      </c>
      <c r="L98" s="139"/>
      <c r="M98" s="139"/>
      <c r="N98" s="139"/>
      <c r="O98" s="141"/>
      <c r="P98" s="68"/>
      <c r="Q98" s="68"/>
      <c r="R98" s="68"/>
      <c r="S98" s="68"/>
      <c r="T98" s="68"/>
      <c r="U98" s="68"/>
      <c r="V98" s="68"/>
      <c r="W98" s="68"/>
      <c r="X98" s="68"/>
      <c r="Y98" s="68"/>
      <c r="Z98" s="68"/>
      <c r="AB98" s="68"/>
      <c r="AC98" s="68"/>
      <c r="AD98" s="68"/>
    </row>
    <row r="99" spans="2:30" ht="14.4" x14ac:dyDescent="0.2">
      <c r="B99" s="68"/>
      <c r="C99" s="123" t="s">
        <v>82</v>
      </c>
      <c r="D99" s="123"/>
      <c r="E99" s="123"/>
      <c r="F99" s="123"/>
      <c r="G99" s="123"/>
      <c r="H99" s="68"/>
      <c r="I99" s="67"/>
      <c r="J99" s="68"/>
      <c r="K99" s="141" t="s">
        <v>137</v>
      </c>
      <c r="L99" s="139"/>
      <c r="M99" s="139"/>
      <c r="N99" s="139"/>
      <c r="O99" s="141"/>
      <c r="P99" s="68"/>
      <c r="Q99" s="68"/>
      <c r="R99" s="68"/>
      <c r="S99" s="68"/>
      <c r="T99" s="68"/>
      <c r="U99" s="68"/>
      <c r="V99" s="68"/>
      <c r="W99" s="68"/>
      <c r="X99" s="68"/>
      <c r="Y99" s="68"/>
      <c r="Z99" s="68"/>
      <c r="AB99" s="68"/>
      <c r="AC99" s="68"/>
      <c r="AD99" s="68"/>
    </row>
    <row r="100" spans="2:30" ht="14.4" x14ac:dyDescent="0.2">
      <c r="B100" s="68"/>
      <c r="C100" s="123" t="s">
        <v>83</v>
      </c>
      <c r="D100" s="123"/>
      <c r="E100" s="123"/>
      <c r="F100" s="123"/>
      <c r="G100" s="123"/>
      <c r="H100" s="68"/>
      <c r="I100" s="67"/>
      <c r="J100" s="68"/>
      <c r="K100" s="141" t="s">
        <v>138</v>
      </c>
      <c r="L100" s="139"/>
      <c r="M100" s="139"/>
      <c r="N100" s="139"/>
      <c r="O100" s="141"/>
      <c r="P100" s="68"/>
      <c r="Q100" s="68"/>
      <c r="R100" s="68"/>
      <c r="S100" s="68"/>
      <c r="T100" s="68"/>
      <c r="U100" s="68"/>
      <c r="V100" s="68"/>
      <c r="W100" s="68"/>
      <c r="X100" s="68"/>
      <c r="Y100" s="68"/>
      <c r="Z100" s="68"/>
      <c r="AB100" s="68"/>
      <c r="AC100" s="68"/>
      <c r="AD100" s="68"/>
    </row>
    <row r="101" spans="2:30" ht="14.4" x14ac:dyDescent="0.2">
      <c r="B101" s="68"/>
      <c r="C101" s="123" t="s">
        <v>84</v>
      </c>
      <c r="D101" s="123"/>
      <c r="E101" s="123"/>
      <c r="F101" s="123"/>
      <c r="G101" s="123"/>
      <c r="H101" s="68"/>
      <c r="I101" s="67"/>
      <c r="J101" s="68"/>
      <c r="K101" s="141" t="s">
        <v>139</v>
      </c>
      <c r="L101" s="139"/>
      <c r="M101" s="139"/>
      <c r="N101" s="139"/>
      <c r="O101" s="141"/>
      <c r="P101" s="68"/>
      <c r="Q101" s="68"/>
      <c r="R101" s="68"/>
      <c r="S101" s="68"/>
      <c r="T101" s="68"/>
      <c r="U101" s="68"/>
      <c r="V101" s="68"/>
      <c r="W101" s="68"/>
      <c r="X101" s="68"/>
      <c r="Y101" s="68"/>
      <c r="Z101" s="68"/>
      <c r="AB101" s="68"/>
      <c r="AC101" s="68"/>
      <c r="AD101" s="68"/>
    </row>
    <row r="102" spans="2:30" ht="13.2" customHeight="1" x14ac:dyDescent="0.2">
      <c r="B102" s="68"/>
      <c r="C102" s="123" t="s">
        <v>128</v>
      </c>
      <c r="D102" s="123"/>
      <c r="E102" s="123"/>
      <c r="F102" s="123"/>
      <c r="G102" s="123"/>
      <c r="H102" s="68"/>
      <c r="I102" s="67"/>
      <c r="J102" s="68"/>
      <c r="K102" s="142" t="s">
        <v>85</v>
      </c>
      <c r="L102" s="139"/>
      <c r="M102" s="139"/>
      <c r="N102" s="139"/>
      <c r="O102" s="141"/>
      <c r="P102" s="68"/>
      <c r="Q102" s="68"/>
      <c r="R102" s="68"/>
      <c r="S102" s="68"/>
      <c r="T102" s="68"/>
      <c r="U102" s="68"/>
      <c r="V102" s="68"/>
      <c r="W102" s="68"/>
      <c r="X102" s="68"/>
      <c r="Y102" s="68"/>
      <c r="Z102" s="68"/>
      <c r="AB102" s="68"/>
      <c r="AC102" s="68"/>
      <c r="AD102" s="68"/>
    </row>
    <row r="103" spans="2:30" ht="14.4" x14ac:dyDescent="0.2">
      <c r="B103" s="68"/>
      <c r="C103" s="123" t="s">
        <v>86</v>
      </c>
      <c r="D103" s="123"/>
      <c r="E103" s="123"/>
      <c r="F103" s="123"/>
      <c r="G103" s="123"/>
      <c r="H103" s="68"/>
      <c r="I103" s="67"/>
      <c r="J103" s="68"/>
      <c r="K103" s="141" t="s">
        <v>140</v>
      </c>
      <c r="L103" s="139"/>
      <c r="M103" s="139"/>
      <c r="N103" s="139"/>
      <c r="O103" s="141"/>
      <c r="P103" s="68"/>
      <c r="Q103" s="68"/>
      <c r="R103" s="68"/>
      <c r="S103" s="68"/>
      <c r="T103" s="68"/>
      <c r="U103" s="68"/>
      <c r="V103" s="68"/>
      <c r="W103" s="68"/>
      <c r="X103" s="68"/>
      <c r="Y103" s="68"/>
      <c r="Z103" s="68"/>
      <c r="AB103" s="68"/>
      <c r="AC103" s="68"/>
      <c r="AD103" s="68"/>
    </row>
    <row r="104" spans="2:30" ht="14.4" x14ac:dyDescent="0.2">
      <c r="B104" s="68"/>
      <c r="C104" s="123" t="s">
        <v>87</v>
      </c>
      <c r="D104" s="123"/>
      <c r="E104" s="123"/>
      <c r="F104" s="123"/>
      <c r="G104" s="123"/>
      <c r="H104" s="68"/>
      <c r="I104" s="67"/>
      <c r="J104" s="68"/>
      <c r="K104" s="141" t="s">
        <v>141</v>
      </c>
      <c r="L104" s="139"/>
      <c r="M104" s="139"/>
      <c r="N104" s="139"/>
      <c r="O104" s="141"/>
      <c r="P104" s="68"/>
      <c r="Q104" s="68"/>
      <c r="R104" s="68"/>
      <c r="S104" s="68"/>
      <c r="T104" s="68"/>
      <c r="U104" s="68"/>
      <c r="V104" s="68"/>
      <c r="W104" s="68"/>
      <c r="X104" s="68"/>
      <c r="Y104" s="68"/>
      <c r="Z104" s="68"/>
      <c r="AB104" s="68"/>
      <c r="AC104" s="68"/>
      <c r="AD104" s="68"/>
    </row>
    <row r="105" spans="2:30" ht="14.4" x14ac:dyDescent="0.2">
      <c r="B105" s="68"/>
      <c r="C105" s="123" t="s">
        <v>88</v>
      </c>
      <c r="D105" s="123"/>
      <c r="E105" s="123"/>
      <c r="F105" s="123"/>
      <c r="G105" s="123"/>
      <c r="H105" s="68"/>
      <c r="I105" s="67"/>
      <c r="J105" s="68"/>
      <c r="K105" s="141" t="s">
        <v>142</v>
      </c>
      <c r="L105" s="139"/>
      <c r="M105" s="139"/>
      <c r="N105" s="139"/>
      <c r="O105" s="141"/>
      <c r="P105" s="68"/>
      <c r="Q105" s="68"/>
      <c r="R105" s="68"/>
      <c r="S105" s="68"/>
      <c r="T105" s="68"/>
      <c r="U105" s="68"/>
      <c r="V105" s="68"/>
      <c r="W105" s="68"/>
      <c r="X105" s="68"/>
      <c r="Y105" s="68"/>
      <c r="Z105" s="68"/>
      <c r="AB105" s="68"/>
      <c r="AC105" s="68"/>
      <c r="AD105" s="68"/>
    </row>
    <row r="106" spans="2:30" ht="14.4" x14ac:dyDescent="0.2">
      <c r="B106" s="68"/>
      <c r="C106" s="123" t="s">
        <v>89</v>
      </c>
      <c r="D106" s="123"/>
      <c r="E106" s="123"/>
      <c r="F106" s="123"/>
      <c r="G106" s="123"/>
      <c r="H106" s="68"/>
      <c r="I106" s="67"/>
      <c r="J106" s="68"/>
      <c r="K106" s="141" t="s">
        <v>143</v>
      </c>
      <c r="L106" s="139"/>
      <c r="M106" s="139"/>
      <c r="N106" s="139"/>
      <c r="O106" s="141"/>
      <c r="P106" s="68"/>
      <c r="Q106" s="68"/>
      <c r="R106" s="68"/>
      <c r="S106" s="68"/>
      <c r="T106" s="68"/>
      <c r="U106" s="68"/>
      <c r="V106" s="68"/>
      <c r="W106" s="68"/>
      <c r="X106" s="68"/>
      <c r="Y106" s="68"/>
      <c r="Z106" s="68"/>
      <c r="AB106" s="68"/>
      <c r="AC106" s="68"/>
      <c r="AD106" s="68"/>
    </row>
    <row r="107" spans="2:30" ht="14.4" x14ac:dyDescent="0.2">
      <c r="B107" s="68"/>
      <c r="C107" s="123" t="s">
        <v>90</v>
      </c>
      <c r="D107" s="123"/>
      <c r="E107" s="123"/>
      <c r="F107" s="123"/>
      <c r="G107" s="123"/>
      <c r="H107" s="68"/>
      <c r="I107" s="67"/>
      <c r="J107" s="68"/>
      <c r="K107" s="141" t="s">
        <v>144</v>
      </c>
      <c r="L107" s="139"/>
      <c r="M107" s="139"/>
      <c r="N107" s="139"/>
      <c r="O107" s="141"/>
      <c r="P107" s="68"/>
      <c r="Q107" s="68"/>
      <c r="R107" s="68"/>
      <c r="S107" s="68"/>
      <c r="T107" s="68"/>
      <c r="U107" s="68"/>
      <c r="V107" s="68"/>
      <c r="W107" s="68"/>
      <c r="X107" s="68"/>
      <c r="Y107" s="68"/>
      <c r="Z107" s="68"/>
      <c r="AB107" s="68"/>
      <c r="AC107" s="68"/>
      <c r="AD107" s="68"/>
    </row>
    <row r="108" spans="2:30" ht="14.4" x14ac:dyDescent="0.2">
      <c r="B108" s="68"/>
      <c r="C108" s="123" t="s">
        <v>91</v>
      </c>
      <c r="D108" s="123"/>
      <c r="E108" s="123"/>
      <c r="F108" s="123"/>
      <c r="G108" s="123"/>
      <c r="H108" s="68"/>
      <c r="I108" s="67"/>
      <c r="J108" s="68"/>
      <c r="K108" s="141" t="s">
        <v>145</v>
      </c>
      <c r="L108" s="139"/>
      <c r="M108" s="139"/>
      <c r="N108" s="139"/>
      <c r="O108" s="141"/>
      <c r="P108" s="68"/>
      <c r="Q108" s="68"/>
      <c r="R108" s="68"/>
      <c r="S108" s="68"/>
      <c r="T108" s="68"/>
      <c r="U108" s="68"/>
      <c r="V108" s="68"/>
      <c r="W108" s="68"/>
      <c r="X108" s="68"/>
      <c r="Y108" s="68"/>
      <c r="Z108" s="68"/>
      <c r="AB108" s="68"/>
      <c r="AC108" s="68"/>
      <c r="AD108" s="68"/>
    </row>
    <row r="109" spans="2:30" ht="14.4" x14ac:dyDescent="0.2">
      <c r="B109" s="68"/>
      <c r="C109" s="123" t="s">
        <v>92</v>
      </c>
      <c r="D109" s="123"/>
      <c r="E109" s="123"/>
      <c r="F109" s="123"/>
      <c r="G109" s="123"/>
      <c r="H109" s="68"/>
      <c r="I109" s="67"/>
      <c r="J109" s="68"/>
      <c r="K109" s="141" t="s">
        <v>146</v>
      </c>
      <c r="L109" s="139"/>
      <c r="M109" s="139"/>
      <c r="N109" s="139"/>
      <c r="O109" s="141"/>
      <c r="P109" s="68"/>
      <c r="Q109" s="68"/>
      <c r="R109" s="68"/>
      <c r="S109" s="68"/>
      <c r="T109" s="68"/>
      <c r="U109" s="68"/>
      <c r="V109" s="68"/>
      <c r="W109" s="68"/>
      <c r="X109" s="68"/>
      <c r="Y109" s="68"/>
      <c r="Z109" s="68"/>
      <c r="AB109" s="68"/>
      <c r="AC109" s="68"/>
      <c r="AD109" s="68"/>
    </row>
    <row r="110" spans="2:30" ht="14.4" x14ac:dyDescent="0.2">
      <c r="B110" s="68"/>
      <c r="C110" s="68"/>
      <c r="D110" s="68"/>
      <c r="E110" s="68"/>
      <c r="F110" s="68"/>
      <c r="G110" s="68"/>
      <c r="H110" s="68"/>
      <c r="I110" s="67"/>
      <c r="J110" s="68"/>
      <c r="K110" s="141"/>
      <c r="L110" s="139"/>
      <c r="M110" s="139"/>
      <c r="N110" s="139"/>
      <c r="O110" s="141"/>
      <c r="P110" s="68"/>
      <c r="Q110" s="68"/>
      <c r="R110" s="68"/>
      <c r="S110" s="68"/>
      <c r="T110" s="68"/>
      <c r="U110" s="68"/>
      <c r="V110" s="68"/>
      <c r="W110" s="68"/>
      <c r="X110" s="68"/>
      <c r="Y110" s="68"/>
      <c r="Z110" s="68"/>
      <c r="AB110" s="68"/>
      <c r="AC110" s="68"/>
      <c r="AD110" s="68"/>
    </row>
    <row r="111" spans="2:30" ht="15" x14ac:dyDescent="0.35">
      <c r="C111" s="121" t="s">
        <v>132</v>
      </c>
      <c r="D111" s="122"/>
      <c r="E111" s="122"/>
      <c r="F111" s="122"/>
      <c r="I111" s="67"/>
      <c r="K111" s="141" t="s">
        <v>132</v>
      </c>
      <c r="L111" s="138"/>
      <c r="M111" s="138"/>
      <c r="N111" s="138"/>
      <c r="O111" s="140"/>
    </row>
    <row r="112" spans="2:30" ht="15" x14ac:dyDescent="0.35">
      <c r="C112" s="121" t="s">
        <v>133</v>
      </c>
      <c r="D112" s="122"/>
      <c r="E112" s="122"/>
      <c r="F112" s="122"/>
      <c r="I112" s="67"/>
      <c r="K112" s="141" t="s">
        <v>133</v>
      </c>
      <c r="L112" s="138"/>
      <c r="M112" s="138"/>
      <c r="N112" s="138"/>
      <c r="O112" s="140"/>
    </row>
    <row r="113" spans="3:15" ht="15" x14ac:dyDescent="0.35">
      <c r="C113" s="121" t="s">
        <v>147</v>
      </c>
      <c r="D113" s="122"/>
      <c r="E113" s="122"/>
      <c r="F113" s="122"/>
      <c r="I113" s="67"/>
      <c r="K113" s="141" t="s">
        <v>147</v>
      </c>
      <c r="L113" s="138"/>
      <c r="M113" s="138"/>
      <c r="N113" s="138"/>
      <c r="O113" s="140"/>
    </row>
    <row r="114" spans="3:15" ht="15" x14ac:dyDescent="0.35">
      <c r="C114" s="69"/>
      <c r="I114" s="67"/>
      <c r="N114" s="138"/>
      <c r="O114" s="140"/>
    </row>
    <row r="115" spans="3:15" x14ac:dyDescent="0.2">
      <c r="I115" s="67"/>
    </row>
    <row r="116" spans="3:15" x14ac:dyDescent="0.2">
      <c r="I116" s="67"/>
    </row>
  </sheetData>
  <mergeCells count="91">
    <mergeCell ref="L4:M4"/>
    <mergeCell ref="E4:K4"/>
    <mergeCell ref="B1:O1"/>
    <mergeCell ref="P1:S1"/>
    <mergeCell ref="B2:D2"/>
    <mergeCell ref="E2:K2"/>
    <mergeCell ref="L2:M2"/>
    <mergeCell ref="N2:S2"/>
    <mergeCell ref="B3:D3"/>
    <mergeCell ref="E3:K3"/>
    <mergeCell ref="L3:M3"/>
    <mergeCell ref="B4:D4"/>
    <mergeCell ref="N3:S3"/>
    <mergeCell ref="B6:E6"/>
    <mergeCell ref="F6:H6"/>
    <mergeCell ref="I6:S6"/>
    <mergeCell ref="B8:D8"/>
    <mergeCell ref="E8:I8"/>
    <mergeCell ref="J8:N8"/>
    <mergeCell ref="O8:S8"/>
    <mergeCell ref="E9:F10"/>
    <mergeCell ref="J9:K10"/>
    <mergeCell ref="O9:P10"/>
    <mergeCell ref="B10:D11"/>
    <mergeCell ref="E11:F11"/>
    <mergeCell ref="G11:I11"/>
    <mergeCell ref="J11:K11"/>
    <mergeCell ref="L11:N11"/>
    <mergeCell ref="O11:P11"/>
    <mergeCell ref="B9:D9"/>
    <mergeCell ref="Q11:S11"/>
    <mergeCell ref="B12:D12"/>
    <mergeCell ref="E12:F12"/>
    <mergeCell ref="G12:H12"/>
    <mergeCell ref="J12:K12"/>
    <mergeCell ref="L12:M12"/>
    <mergeCell ref="O12:P12"/>
    <mergeCell ref="Q12:R12"/>
    <mergeCell ref="B19:D20"/>
    <mergeCell ref="E20:F20"/>
    <mergeCell ref="E13:F15"/>
    <mergeCell ref="J13:K15"/>
    <mergeCell ref="O13:P15"/>
    <mergeCell ref="E16:F16"/>
    <mergeCell ref="J16:K16"/>
    <mergeCell ref="L16:M16"/>
    <mergeCell ref="O16:P16"/>
    <mergeCell ref="J17:K17"/>
    <mergeCell ref="O17:P17"/>
    <mergeCell ref="E18:F19"/>
    <mergeCell ref="J18:K19"/>
    <mergeCell ref="O18:P19"/>
    <mergeCell ref="G20:I20"/>
    <mergeCell ref="J20:K20"/>
    <mergeCell ref="B28:D28"/>
    <mergeCell ref="E28:I28"/>
    <mergeCell ref="K28:S28"/>
    <mergeCell ref="O21:P21"/>
    <mergeCell ref="Q21:R21"/>
    <mergeCell ref="E22:F24"/>
    <mergeCell ref="J22:K24"/>
    <mergeCell ref="O22:P24"/>
    <mergeCell ref="E25:F25"/>
    <mergeCell ref="G25:H25"/>
    <mergeCell ref="J25:K25"/>
    <mergeCell ref="L25:M25"/>
    <mergeCell ref="O25:P25"/>
    <mergeCell ref="B21:D21"/>
    <mergeCell ref="E21:F21"/>
    <mergeCell ref="G21:H21"/>
    <mergeCell ref="Q25:R25"/>
    <mergeCell ref="B26:D26"/>
    <mergeCell ref="E26:F26"/>
    <mergeCell ref="J26:K26"/>
    <mergeCell ref="O26:P26"/>
    <mergeCell ref="G26:I26"/>
    <mergeCell ref="L26:N26"/>
    <mergeCell ref="Q26:S26"/>
    <mergeCell ref="L20:N20"/>
    <mergeCell ref="O20:P20"/>
    <mergeCell ref="Q20:S20"/>
    <mergeCell ref="J21:K21"/>
    <mergeCell ref="L21:M21"/>
    <mergeCell ref="Q16:R16"/>
    <mergeCell ref="G16:H16"/>
    <mergeCell ref="B18:D18"/>
    <mergeCell ref="B17:D17"/>
    <mergeCell ref="E17:F17"/>
    <mergeCell ref="G17:I17"/>
    <mergeCell ref="L17:N17"/>
    <mergeCell ref="Q17:S17"/>
  </mergeCells>
  <phoneticPr fontId="2"/>
  <conditionalFormatting sqref="E2:E3">
    <cfRule type="containsBlanks" dxfId="49" priority="58">
      <formula>LEN(TRIM(E2))=0</formula>
    </cfRule>
  </conditionalFormatting>
  <conditionalFormatting sqref="E28:I28">
    <cfRule type="containsBlanks" dxfId="48" priority="94">
      <formula>LEN(TRIM(E28))=0</formula>
    </cfRule>
  </conditionalFormatting>
  <conditionalFormatting sqref="E4:K4">
    <cfRule type="containsBlanks" dxfId="47" priority="1">
      <formula>LEN(TRIM(E4))=0</formula>
    </cfRule>
  </conditionalFormatting>
  <conditionalFormatting sqref="G13:G15 I13:I16">
    <cfRule type="containsBlanks" dxfId="46" priority="101">
      <formula>LEN(TRIM(G13))=0</formula>
    </cfRule>
  </conditionalFormatting>
  <conditionalFormatting sqref="G22:G24 I22:I25">
    <cfRule type="containsBlanks" dxfId="45" priority="18">
      <formula>LEN(TRIM(G22))=0</formula>
    </cfRule>
  </conditionalFormatting>
  <conditionalFormatting sqref="G10:H10">
    <cfRule type="containsBlanks" dxfId="44" priority="99">
      <formula>LEN(TRIM(G10))=0</formula>
    </cfRule>
  </conditionalFormatting>
  <conditionalFormatting sqref="G12:H12">
    <cfRule type="containsBlanks" dxfId="43" priority="102">
      <formula>LEN(TRIM(G12))=0</formula>
    </cfRule>
  </conditionalFormatting>
  <conditionalFormatting sqref="G16:H16">
    <cfRule type="containsBlanks" dxfId="42" priority="34">
      <formula>LEN(TRIM(G16))=0</formula>
    </cfRule>
  </conditionalFormatting>
  <conditionalFormatting sqref="G19:H19">
    <cfRule type="containsBlanks" dxfId="41" priority="17">
      <formula>LEN(TRIM(G19))=0</formula>
    </cfRule>
  </conditionalFormatting>
  <conditionalFormatting sqref="G21:H21">
    <cfRule type="containsBlanks" dxfId="40" priority="19">
      <formula>LEN(TRIM(G21))=0</formula>
    </cfRule>
  </conditionalFormatting>
  <conditionalFormatting sqref="G25:H25">
    <cfRule type="containsBlanks" dxfId="39" priority="15">
      <formula>LEN(TRIM(G25))=0</formula>
    </cfRule>
  </conditionalFormatting>
  <conditionalFormatting sqref="G11:I11">
    <cfRule type="containsBlanks" dxfId="38" priority="36">
      <formula>LEN(TRIM(G11))=0</formula>
    </cfRule>
  </conditionalFormatting>
  <conditionalFormatting sqref="G20:I20">
    <cfRule type="containsBlanks" dxfId="37" priority="16">
      <formula>LEN(TRIM(G20))=0</formula>
    </cfRule>
  </conditionalFormatting>
  <conditionalFormatting sqref="I12">
    <cfRule type="expression" dxfId="36" priority="32">
      <formula>$G$12=""</formula>
    </cfRule>
  </conditionalFormatting>
  <conditionalFormatting sqref="I21">
    <cfRule type="expression" dxfId="35" priority="14">
      <formula>$G$12=""</formula>
    </cfRule>
  </conditionalFormatting>
  <conditionalFormatting sqref="I6:S6">
    <cfRule type="expression" dxfId="34" priority="95">
      <formula>F6="無し"</formula>
    </cfRule>
  </conditionalFormatting>
  <conditionalFormatting sqref="L13:L15 N13:N16">
    <cfRule type="containsBlanks" dxfId="33" priority="30">
      <formula>LEN(TRIM(L13))=0</formula>
    </cfRule>
  </conditionalFormatting>
  <conditionalFormatting sqref="L22:L24 N22:N25">
    <cfRule type="containsBlanks" dxfId="32" priority="12">
      <formula>LEN(TRIM(L22))=0</formula>
    </cfRule>
  </conditionalFormatting>
  <conditionalFormatting sqref="L10:M10">
    <cfRule type="containsBlanks" dxfId="31" priority="29">
      <formula>LEN(TRIM(L10))=0</formula>
    </cfRule>
  </conditionalFormatting>
  <conditionalFormatting sqref="L12:M12">
    <cfRule type="containsBlanks" dxfId="30" priority="31">
      <formula>LEN(TRIM(L12))=0</formula>
    </cfRule>
  </conditionalFormatting>
  <conditionalFormatting sqref="L16:M16">
    <cfRule type="containsBlanks" dxfId="29" priority="27">
      <formula>LEN(TRIM(L16))=0</formula>
    </cfRule>
  </conditionalFormatting>
  <conditionalFormatting sqref="L19:M19">
    <cfRule type="containsBlanks" dxfId="28" priority="11">
      <formula>LEN(TRIM(L19))=0</formula>
    </cfRule>
  </conditionalFormatting>
  <conditionalFormatting sqref="L21:M21">
    <cfRule type="containsBlanks" dxfId="27" priority="13">
      <formula>LEN(TRIM(L21))=0</formula>
    </cfRule>
  </conditionalFormatting>
  <conditionalFormatting sqref="L25:M25">
    <cfRule type="containsBlanks" dxfId="26" priority="9">
      <formula>LEN(TRIM(L25))=0</formula>
    </cfRule>
  </conditionalFormatting>
  <conditionalFormatting sqref="L11:N11">
    <cfRule type="containsBlanks" dxfId="25" priority="28">
      <formula>LEN(TRIM(L11))=0</formula>
    </cfRule>
  </conditionalFormatting>
  <conditionalFormatting sqref="L20:N20">
    <cfRule type="containsBlanks" dxfId="24" priority="10">
      <formula>LEN(TRIM(L20))=0</formula>
    </cfRule>
  </conditionalFormatting>
  <conditionalFormatting sqref="N12">
    <cfRule type="expression" dxfId="23" priority="26">
      <formula>$G$12=""</formula>
    </cfRule>
  </conditionalFormatting>
  <conditionalFormatting sqref="N21">
    <cfRule type="expression" dxfId="22" priority="8">
      <formula>$G$12=""</formula>
    </cfRule>
  </conditionalFormatting>
  <conditionalFormatting sqref="N2:S2 F6:H6">
    <cfRule type="containsBlanks" dxfId="21" priority="49">
      <formula>LEN(TRIM(F2))=0</formula>
    </cfRule>
  </conditionalFormatting>
  <conditionalFormatting sqref="Q13:Q15 S13:S16">
    <cfRule type="containsBlanks" dxfId="20" priority="24">
      <formula>LEN(TRIM(Q13))=0</formula>
    </cfRule>
  </conditionalFormatting>
  <conditionalFormatting sqref="Q22:Q24 S22:S25">
    <cfRule type="containsBlanks" dxfId="19" priority="6">
      <formula>LEN(TRIM(Q22))=0</formula>
    </cfRule>
  </conditionalFormatting>
  <conditionalFormatting sqref="Q10:R10">
    <cfRule type="containsBlanks" dxfId="18" priority="23">
      <formula>LEN(TRIM(Q10))=0</formula>
    </cfRule>
  </conditionalFormatting>
  <conditionalFormatting sqref="Q12:R12">
    <cfRule type="containsBlanks" dxfId="17" priority="25">
      <formula>LEN(TRIM(Q12))=0</formula>
    </cfRule>
  </conditionalFormatting>
  <conditionalFormatting sqref="Q16:R16">
    <cfRule type="containsBlanks" dxfId="16" priority="21">
      <formula>LEN(TRIM(Q16))=0</formula>
    </cfRule>
  </conditionalFormatting>
  <conditionalFormatting sqref="Q19:R19">
    <cfRule type="containsBlanks" dxfId="15" priority="5">
      <formula>LEN(TRIM(Q19))=0</formula>
    </cfRule>
  </conditionalFormatting>
  <conditionalFormatting sqref="Q21:R21">
    <cfRule type="containsBlanks" dxfId="14" priority="7">
      <formula>LEN(TRIM(Q21))=0</formula>
    </cfRule>
  </conditionalFormatting>
  <conditionalFormatting sqref="Q25:R25">
    <cfRule type="containsBlanks" dxfId="13" priority="3">
      <formula>LEN(TRIM(Q25))=0</formula>
    </cfRule>
  </conditionalFormatting>
  <conditionalFormatting sqref="Q11:S11">
    <cfRule type="containsBlanks" dxfId="12" priority="22">
      <formula>LEN(TRIM(Q11))=0</formula>
    </cfRule>
  </conditionalFormatting>
  <conditionalFormatting sqref="Q20:S20">
    <cfRule type="containsBlanks" dxfId="11" priority="4">
      <formula>LEN(TRIM(Q20))=0</formula>
    </cfRule>
  </conditionalFormatting>
  <conditionalFormatting sqref="S12">
    <cfRule type="expression" dxfId="10" priority="20">
      <formula>$G$12=""</formula>
    </cfRule>
  </conditionalFormatting>
  <conditionalFormatting sqref="S21">
    <cfRule type="expression" dxfId="9" priority="2">
      <formula>$G$12=""</formula>
    </cfRule>
  </conditionalFormatting>
  <dataValidations count="6">
    <dataValidation type="list" allowBlank="1" showInputMessage="1" showErrorMessage="1" sqref="N2:S2" xr:uid="{03787841-6091-44F8-9EF0-2F26B81FA3FB}">
      <formula1>"　,初回の申請,申請内容の変更"</formula1>
    </dataValidation>
    <dataValidation type="list" allowBlank="1" showInputMessage="1" showErrorMessage="1" sqref="L11:N11 Q20:S20 G20:I20 L20:N20 Q11:S11 G11:I11" xr:uid="{825DF40F-C59B-42D4-BF26-13E7823D517B}">
      <formula1>$C$92:$C$109</formula1>
    </dataValidation>
    <dataValidation type="list" allowBlank="1" showInputMessage="1" showErrorMessage="1" sqref="E4" xr:uid="{E2472D00-630F-4413-922B-E3C5E6E161B7}">
      <formula1>"　,　当日現金払い（食堂での支払い）,　後日現金払い（食堂での支払い）,　口座振替（手数料が掛ります）"</formula1>
    </dataValidation>
    <dataValidation type="list" allowBlank="1" showInputMessage="1" showErrorMessage="1" sqref="F6:H6" xr:uid="{449E6B2A-3DDA-47B4-9086-AD437F58F20D}">
      <formula1>"　,有り,無し"</formula1>
    </dataValidation>
    <dataValidation type="list" allowBlank="1" showInputMessage="1" showErrorMessage="1" sqref="E28:I28" xr:uid="{69ABF853-0569-47FA-AD05-F69BA9B499B3}">
      <formula1>"　,全体で１枚,児童・生徒・選手と引率を別々に,その他"</formula1>
    </dataValidation>
    <dataValidation type="list" allowBlank="1" showInputMessage="1" showErrorMessage="1" sqref="G16:H16 Q25:R25 L25:M25 G25:H25 Q16:R16 L16:M16" xr:uid="{115A3F4D-187A-463D-8B5D-D3BAEA763941}">
      <formula1>$C$110:$C$113</formula1>
    </dataValidation>
  </dataValidations>
  <pageMargins left="0.39370078740157483" right="0.19685039370078741" top="0.39370078740157483" bottom="0.19685039370078741" header="0.31496062992125984" footer="0.31496062992125984"/>
  <pageSetup paperSize="9" scale="92" orientation="portrait" horizontalDpi="300" verticalDpi="300" r:id="rId1"/>
  <colBreaks count="1" manualBreakCount="1">
    <brk id="19" max="40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r:id="rId4" name="Check Box 1">
              <controlPr defaultSize="0" autoFill="0" autoLine="0" autoPict="0">
                <anchor moveWithCells="1">
                  <from>
                    <xdr:col>1</xdr:col>
                    <xdr:colOff>30480</xdr:colOff>
                    <xdr:row>36</xdr:row>
                    <xdr:rowOff>7620</xdr:rowOff>
                  </from>
                  <to>
                    <xdr:col>1</xdr:col>
                    <xdr:colOff>236220</xdr:colOff>
                    <xdr:row>37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8" r:id="rId5" name="Check Box 2">
              <controlPr defaultSize="0" autoFill="0" autoLine="0" autoPict="0">
                <anchor moveWithCells="1">
                  <from>
                    <xdr:col>1</xdr:col>
                    <xdr:colOff>30480</xdr:colOff>
                    <xdr:row>36</xdr:row>
                    <xdr:rowOff>281940</xdr:rowOff>
                  </from>
                  <to>
                    <xdr:col>1</xdr:col>
                    <xdr:colOff>236220</xdr:colOff>
                    <xdr:row>37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9" r:id="rId6" name="Check Box 3">
              <controlPr defaultSize="0" autoFill="0" autoLine="0" autoPict="0">
                <anchor moveWithCells="1">
                  <from>
                    <xdr:col>1</xdr:col>
                    <xdr:colOff>30480</xdr:colOff>
                    <xdr:row>37</xdr:row>
                    <xdr:rowOff>259080</xdr:rowOff>
                  </from>
                  <to>
                    <xdr:col>1</xdr:col>
                    <xdr:colOff>236220</xdr:colOff>
                    <xdr:row>38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0" r:id="rId7" name="Check Box 4">
              <controlPr defaultSize="0" autoFill="0" autoLine="0" autoPict="0">
                <anchor moveWithCells="1">
                  <from>
                    <xdr:col>1</xdr:col>
                    <xdr:colOff>30480</xdr:colOff>
                    <xdr:row>38</xdr:row>
                    <xdr:rowOff>220980</xdr:rowOff>
                  </from>
                  <to>
                    <xdr:col>1</xdr:col>
                    <xdr:colOff>236220</xdr:colOff>
                    <xdr:row>39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1" r:id="rId8" name="Check Box 5">
              <controlPr defaultSize="0" autoFill="0" autoLine="0" autoPict="0">
                <anchor moveWithCells="1">
                  <from>
                    <xdr:col>1</xdr:col>
                    <xdr:colOff>30480</xdr:colOff>
                    <xdr:row>39</xdr:row>
                    <xdr:rowOff>236220</xdr:rowOff>
                  </from>
                  <to>
                    <xdr:col>1</xdr:col>
                    <xdr:colOff>236220</xdr:colOff>
                    <xdr:row>40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2" r:id="rId9" name="Check Box 6">
              <controlPr defaultSize="0" autoFill="0" autoLine="0" autoPict="0">
                <anchor moveWithCells="1">
                  <from>
                    <xdr:col>1</xdr:col>
                    <xdr:colOff>30480</xdr:colOff>
                    <xdr:row>40</xdr:row>
                    <xdr:rowOff>236220</xdr:rowOff>
                  </from>
                  <to>
                    <xdr:col>1</xdr:col>
                    <xdr:colOff>236220</xdr:colOff>
                    <xdr:row>41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3" r:id="rId10" name="Check Box 7">
              <controlPr defaultSize="0" autoFill="0" autoLine="0" autoPict="0">
                <anchor moveWithCells="1">
                  <from>
                    <xdr:col>1</xdr:col>
                    <xdr:colOff>30480</xdr:colOff>
                    <xdr:row>37</xdr:row>
                    <xdr:rowOff>281940</xdr:rowOff>
                  </from>
                  <to>
                    <xdr:col>1</xdr:col>
                    <xdr:colOff>236220</xdr:colOff>
                    <xdr:row>38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4" r:id="rId11" name="Check Box 8">
              <controlPr defaultSize="0" autoFill="0" autoLine="0" autoPict="0">
                <anchor moveWithCells="1">
                  <from>
                    <xdr:col>1</xdr:col>
                    <xdr:colOff>30480</xdr:colOff>
                    <xdr:row>38</xdr:row>
                    <xdr:rowOff>259080</xdr:rowOff>
                  </from>
                  <to>
                    <xdr:col>1</xdr:col>
                    <xdr:colOff>236220</xdr:colOff>
                    <xdr:row>39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5" r:id="rId12" name="Check Box 9">
              <controlPr defaultSize="0" autoFill="0" autoLine="0" autoPict="0">
                <anchor moveWithCells="1">
                  <from>
                    <xdr:col>1</xdr:col>
                    <xdr:colOff>30480</xdr:colOff>
                    <xdr:row>38</xdr:row>
                    <xdr:rowOff>281940</xdr:rowOff>
                  </from>
                  <to>
                    <xdr:col>1</xdr:col>
                    <xdr:colOff>236220</xdr:colOff>
                    <xdr:row>39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6" r:id="rId13" name="Check Box 10">
              <controlPr defaultSize="0" autoFill="0" autoLine="0" autoPict="0">
                <anchor moveWithCells="1">
                  <from>
                    <xdr:col>1</xdr:col>
                    <xdr:colOff>30480</xdr:colOff>
                    <xdr:row>39</xdr:row>
                    <xdr:rowOff>259080</xdr:rowOff>
                  </from>
                  <to>
                    <xdr:col>1</xdr:col>
                    <xdr:colOff>236220</xdr:colOff>
                    <xdr:row>40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7" r:id="rId14" name="Check Box 11">
              <controlPr defaultSize="0" autoFill="0" autoLine="0" autoPict="0">
                <anchor moveWithCells="1">
                  <from>
                    <xdr:col>1</xdr:col>
                    <xdr:colOff>30480</xdr:colOff>
                    <xdr:row>39</xdr:row>
                    <xdr:rowOff>281940</xdr:rowOff>
                  </from>
                  <to>
                    <xdr:col>1</xdr:col>
                    <xdr:colOff>236220</xdr:colOff>
                    <xdr:row>40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8" r:id="rId15" name="Check Box 12">
              <controlPr defaultSize="0" autoFill="0" autoLine="0" autoPict="0">
                <anchor moveWithCells="1">
                  <from>
                    <xdr:col>1</xdr:col>
                    <xdr:colOff>30480</xdr:colOff>
                    <xdr:row>40</xdr:row>
                    <xdr:rowOff>259080</xdr:rowOff>
                  </from>
                  <to>
                    <xdr:col>1</xdr:col>
                    <xdr:colOff>236220</xdr:colOff>
                    <xdr:row>41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9" r:id="rId16" name="Check Box 13">
              <controlPr defaultSize="0" autoFill="0" autoLine="0" autoPict="0">
                <anchor moveWithCells="1">
                  <from>
                    <xdr:col>1</xdr:col>
                    <xdr:colOff>30480</xdr:colOff>
                    <xdr:row>40</xdr:row>
                    <xdr:rowOff>281940</xdr:rowOff>
                  </from>
                  <to>
                    <xdr:col>1</xdr:col>
                    <xdr:colOff>236220</xdr:colOff>
                    <xdr:row>41</xdr:row>
                    <xdr:rowOff>289560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26443C-784A-4506-A14E-CD3EF3AD3FD1}">
  <sheetPr>
    <tabColor theme="0"/>
    <pageSetUpPr fitToPage="1"/>
  </sheetPr>
  <dimension ref="A1:AA35"/>
  <sheetViews>
    <sheetView showGridLines="0" showZeros="0" view="pageBreakPreview" topLeftCell="A22" zoomScaleNormal="100" zoomScaleSheetLayoutView="100" workbookViewId="0">
      <selection activeCell="AD33" sqref="AD33"/>
    </sheetView>
  </sheetViews>
  <sheetFormatPr defaultRowHeight="13.2" x14ac:dyDescent="0.2"/>
  <cols>
    <col min="1" max="1" width="1" style="31" customWidth="1"/>
    <col min="2" max="2" width="1.88671875" style="31" customWidth="1"/>
    <col min="3" max="25" width="4.44140625" style="31" customWidth="1"/>
    <col min="26" max="26" width="2.6640625" style="31" customWidth="1"/>
    <col min="27" max="27" width="1.5546875" style="31" customWidth="1"/>
    <col min="28" max="16384" width="8.88671875" style="31"/>
  </cols>
  <sheetData>
    <row r="1" spans="3:26" ht="6" customHeight="1" x14ac:dyDescent="0.2"/>
    <row r="2" spans="3:26" s="32" customFormat="1" ht="12.6" customHeight="1" x14ac:dyDescent="0.45"/>
    <row r="3" spans="3:26" s="75" customFormat="1" ht="21" customHeight="1" x14ac:dyDescent="0.2">
      <c r="C3" s="74"/>
      <c r="D3" s="74"/>
      <c r="E3" s="74"/>
      <c r="F3" s="74"/>
      <c r="T3" s="512" t="s">
        <v>126</v>
      </c>
      <c r="U3" s="512"/>
      <c r="V3" s="512"/>
      <c r="W3" s="512"/>
      <c r="X3" s="512"/>
      <c r="Y3" s="512"/>
      <c r="Z3" s="512"/>
    </row>
    <row r="4" spans="3:26" s="75" customFormat="1" ht="21" customHeight="1" x14ac:dyDescent="0.2">
      <c r="C4" s="74"/>
      <c r="D4" s="74"/>
      <c r="E4" s="74"/>
      <c r="F4" s="74"/>
      <c r="T4" s="76"/>
      <c r="U4" s="76"/>
      <c r="V4" s="76"/>
      <c r="W4" s="76"/>
      <c r="X4" s="76"/>
      <c r="Y4" s="76"/>
      <c r="Z4" s="76"/>
    </row>
    <row r="5" spans="3:26" s="75" customFormat="1" ht="25.5" customHeight="1" x14ac:dyDescent="0.5">
      <c r="C5" s="513" t="s">
        <v>96</v>
      </c>
      <c r="D5" s="513"/>
      <c r="E5" s="513"/>
      <c r="F5" s="514">
        <f>'01_使用許可申請書'!$O$6</f>
        <v>0</v>
      </c>
      <c r="G5" s="514"/>
      <c r="H5" s="514"/>
      <c r="I5" s="514"/>
      <c r="J5" s="514"/>
      <c r="K5" s="514"/>
      <c r="L5" s="514"/>
      <c r="M5" s="514"/>
      <c r="N5" s="77"/>
      <c r="O5" s="515" t="s">
        <v>97</v>
      </c>
      <c r="P5" s="515"/>
      <c r="Q5" s="515"/>
      <c r="R5" s="516">
        <f>'01_使用許可申請書'!$H$17</f>
        <v>0</v>
      </c>
      <c r="S5" s="516"/>
      <c r="T5" s="516"/>
      <c r="U5" s="516"/>
      <c r="V5" s="516"/>
      <c r="W5" s="516"/>
      <c r="X5" s="516"/>
    </row>
    <row r="6" spans="3:26" s="75" customFormat="1" ht="24" customHeight="1" x14ac:dyDescent="0.55000000000000004">
      <c r="F6" s="78"/>
      <c r="G6" s="79"/>
      <c r="H6" s="79"/>
      <c r="I6" s="79"/>
      <c r="J6" s="79"/>
      <c r="K6" s="79"/>
      <c r="L6" s="79"/>
      <c r="M6" s="79"/>
      <c r="O6" s="517" t="s">
        <v>98</v>
      </c>
      <c r="P6" s="517"/>
      <c r="Q6" s="517"/>
      <c r="R6" s="518">
        <f>'01_使用許可申請書'!$H$18</f>
        <v>0</v>
      </c>
      <c r="S6" s="518"/>
      <c r="T6" s="518"/>
      <c r="U6" s="518"/>
      <c r="V6" s="518"/>
      <c r="W6" s="518"/>
      <c r="X6" s="518"/>
      <c r="Y6" s="79"/>
    </row>
    <row r="7" spans="3:26" s="66" customFormat="1" ht="22.2" customHeight="1" x14ac:dyDescent="0.2">
      <c r="F7" s="80"/>
      <c r="G7" s="81"/>
      <c r="H7" s="81"/>
      <c r="I7" s="81"/>
      <c r="J7" s="81"/>
      <c r="K7" s="81"/>
      <c r="L7" s="81"/>
      <c r="M7" s="81"/>
      <c r="O7" s="82"/>
      <c r="P7" s="82"/>
      <c r="Q7" s="82"/>
      <c r="R7" s="83"/>
      <c r="S7" s="83"/>
      <c r="T7" s="83"/>
      <c r="U7" s="83"/>
      <c r="V7" s="83"/>
      <c r="W7" s="83"/>
      <c r="X7" s="84"/>
      <c r="Y7" s="81"/>
    </row>
    <row r="8" spans="3:26" s="88" customFormat="1" ht="25.2" customHeight="1" x14ac:dyDescent="0.2">
      <c r="C8" s="85"/>
      <c r="D8" s="85"/>
      <c r="E8" s="85"/>
      <c r="F8" s="85"/>
      <c r="G8" s="519" t="s">
        <v>99</v>
      </c>
      <c r="H8" s="519"/>
      <c r="I8" s="519"/>
      <c r="J8" s="519"/>
      <c r="K8" s="519"/>
      <c r="L8" s="519"/>
      <c r="M8" s="519"/>
      <c r="N8" s="519"/>
      <c r="O8" s="519"/>
      <c r="P8" s="519"/>
      <c r="Q8" s="519"/>
      <c r="R8" s="519"/>
      <c r="S8" s="519"/>
      <c r="T8" s="519"/>
      <c r="U8" s="519"/>
      <c r="V8" s="519"/>
      <c r="W8" s="86"/>
      <c r="X8" s="86"/>
      <c r="Y8" s="87"/>
    </row>
    <row r="9" spans="3:26" ht="22.2" customHeight="1" x14ac:dyDescent="0.2">
      <c r="C9" s="89"/>
      <c r="D9" s="89"/>
      <c r="E9" s="89"/>
      <c r="F9" s="89"/>
      <c r="G9" s="86"/>
      <c r="H9" s="86"/>
      <c r="I9" s="86"/>
      <c r="J9" s="86"/>
      <c r="K9" s="86"/>
      <c r="L9" s="86"/>
      <c r="M9" s="86"/>
      <c r="N9" s="86"/>
      <c r="O9" s="86"/>
      <c r="P9" s="86"/>
      <c r="Q9" s="86"/>
      <c r="R9" s="86"/>
      <c r="S9" s="86"/>
      <c r="T9" s="86"/>
      <c r="U9" s="86"/>
      <c r="V9" s="86"/>
      <c r="W9" s="90"/>
      <c r="X9" s="90"/>
      <c r="Y9" s="91"/>
    </row>
    <row r="10" spans="3:26" ht="22.2" x14ac:dyDescent="0.2">
      <c r="C10" s="92"/>
      <c r="D10" s="77"/>
      <c r="E10" s="77"/>
      <c r="F10" s="93"/>
      <c r="G10" s="520" t="s">
        <v>100</v>
      </c>
      <c r="H10" s="520"/>
      <c r="I10" s="520"/>
      <c r="J10" s="94"/>
      <c r="K10" s="521"/>
      <c r="L10" s="521"/>
      <c r="M10" s="521"/>
      <c r="N10" s="521"/>
      <c r="O10" s="521"/>
      <c r="P10" s="521"/>
      <c r="Q10" s="521"/>
      <c r="R10" s="521"/>
      <c r="S10" s="521"/>
      <c r="T10" s="521"/>
      <c r="U10" s="521"/>
      <c r="V10" s="522"/>
      <c r="W10" s="83"/>
      <c r="X10" s="84"/>
      <c r="Y10" s="81"/>
    </row>
    <row r="11" spans="3:26" ht="31.5" customHeight="1" x14ac:dyDescent="0.2">
      <c r="C11" s="95"/>
      <c r="D11" s="96"/>
      <c r="E11" s="96"/>
      <c r="F11" s="523" t="s">
        <v>101</v>
      </c>
      <c r="G11" s="524"/>
      <c r="H11" s="524"/>
      <c r="I11" s="524"/>
      <c r="J11" s="524"/>
      <c r="K11" s="525"/>
      <c r="L11" s="525"/>
      <c r="M11" s="525"/>
      <c r="N11" s="525"/>
      <c r="O11" s="525"/>
      <c r="P11" s="525"/>
      <c r="Q11" s="525"/>
      <c r="R11" s="525"/>
      <c r="S11" s="525"/>
      <c r="T11" s="525"/>
      <c r="U11" s="525"/>
      <c r="V11" s="526"/>
      <c r="W11" s="83"/>
      <c r="X11" s="84"/>
      <c r="Y11" s="81"/>
    </row>
    <row r="12" spans="3:26" ht="18" customHeight="1" x14ac:dyDescent="0.2">
      <c r="C12" s="511"/>
      <c r="D12" s="511"/>
      <c r="E12" s="511"/>
      <c r="F12" s="511"/>
      <c r="G12" s="511"/>
      <c r="H12" s="97"/>
      <c r="I12" s="98"/>
      <c r="J12" s="98"/>
      <c r="K12" s="99"/>
      <c r="L12" s="99"/>
      <c r="M12" s="99"/>
      <c r="N12" s="99"/>
      <c r="O12" s="99"/>
      <c r="P12" s="99"/>
      <c r="Q12" s="99"/>
      <c r="R12" s="99"/>
      <c r="S12" s="99"/>
      <c r="T12" s="99"/>
      <c r="U12" s="99"/>
      <c r="V12" s="99"/>
      <c r="W12" s="99"/>
      <c r="X12" s="99"/>
      <c r="Y12" s="91"/>
    </row>
    <row r="13" spans="3:26" ht="30" customHeight="1" thickBot="1" x14ac:dyDescent="0.25">
      <c r="C13" s="506" t="s">
        <v>102</v>
      </c>
      <c r="D13" s="506"/>
      <c r="E13" s="506"/>
      <c r="F13" s="506"/>
      <c r="G13" s="506"/>
      <c r="H13" s="506"/>
      <c r="I13" s="506"/>
      <c r="J13" s="506"/>
      <c r="K13" s="507"/>
      <c r="L13" s="507"/>
      <c r="M13" s="507"/>
      <c r="N13" s="507"/>
      <c r="O13" s="507"/>
      <c r="P13" s="507"/>
      <c r="Q13" s="507"/>
      <c r="R13" s="507"/>
      <c r="S13" s="507"/>
      <c r="T13" s="507"/>
      <c r="U13" s="507"/>
      <c r="V13" s="507"/>
      <c r="W13" s="100"/>
      <c r="X13" s="100"/>
      <c r="Y13" s="100"/>
    </row>
    <row r="14" spans="3:26" ht="14.4" customHeight="1" x14ac:dyDescent="0.2">
      <c r="C14" s="101"/>
      <c r="D14" s="101"/>
      <c r="E14" s="101"/>
      <c r="F14" s="101"/>
      <c r="G14" s="101"/>
      <c r="H14" s="101"/>
      <c r="I14" s="100"/>
      <c r="J14" s="100"/>
      <c r="K14" s="100"/>
      <c r="L14" s="100"/>
      <c r="M14" s="100"/>
      <c r="N14" s="100"/>
      <c r="O14" s="100"/>
      <c r="P14" s="100"/>
      <c r="Q14" s="100"/>
      <c r="R14" s="100"/>
      <c r="S14" s="100"/>
      <c r="T14" s="100"/>
      <c r="U14" s="100"/>
      <c r="V14" s="100"/>
      <c r="W14" s="100"/>
      <c r="X14" s="100"/>
      <c r="Y14" s="100"/>
    </row>
    <row r="15" spans="3:26" ht="32.25" customHeight="1" thickBot="1" x14ac:dyDescent="0.25">
      <c r="C15" s="506" t="s">
        <v>103</v>
      </c>
      <c r="D15" s="499"/>
      <c r="E15" s="499"/>
      <c r="F15" s="499"/>
      <c r="G15" s="499"/>
      <c r="H15" s="499"/>
      <c r="I15" s="499"/>
      <c r="J15" s="499"/>
      <c r="K15" s="508" t="s">
        <v>11</v>
      </c>
      <c r="L15" s="508"/>
      <c r="M15" s="508"/>
      <c r="N15" s="509" t="s">
        <v>104</v>
      </c>
      <c r="O15" s="509"/>
      <c r="P15" s="509"/>
      <c r="Q15" s="510"/>
      <c r="R15" s="510"/>
      <c r="S15" s="510"/>
      <c r="T15" s="510"/>
      <c r="U15" s="510"/>
      <c r="V15" s="510"/>
      <c r="W15" s="103"/>
      <c r="X15" s="103"/>
      <c r="Y15" s="103"/>
    </row>
    <row r="16" spans="3:26" ht="32.25" customHeight="1" thickTop="1" x14ac:dyDescent="0.2">
      <c r="C16" s="499" t="s">
        <v>105</v>
      </c>
      <c r="D16" s="499"/>
      <c r="E16" s="499"/>
      <c r="F16" s="499"/>
      <c r="G16" s="499"/>
      <c r="H16" s="499"/>
      <c r="I16" s="499"/>
      <c r="J16" s="499"/>
      <c r="K16" s="500" t="s">
        <v>11</v>
      </c>
      <c r="L16" s="500"/>
      <c r="M16" s="500"/>
      <c r="N16" s="104"/>
      <c r="O16" s="102"/>
      <c r="P16" s="102"/>
      <c r="Q16" s="102"/>
      <c r="R16" s="102"/>
      <c r="S16" s="102"/>
      <c r="T16" s="102"/>
      <c r="U16" s="102"/>
      <c r="V16" s="102"/>
      <c r="W16" s="103"/>
      <c r="X16" s="103"/>
      <c r="Y16" s="103"/>
    </row>
    <row r="17" spans="1:27" ht="18" customHeight="1" x14ac:dyDescent="0.2">
      <c r="C17" s="105"/>
      <c r="D17" s="105"/>
      <c r="E17" s="105"/>
      <c r="F17" s="105"/>
      <c r="G17" s="105"/>
      <c r="H17" s="105"/>
      <c r="I17" s="105"/>
      <c r="J17" s="105"/>
      <c r="K17" s="106"/>
      <c r="L17" s="106"/>
      <c r="M17" s="106"/>
      <c r="N17" s="107"/>
      <c r="O17" s="107"/>
      <c r="P17" s="107"/>
      <c r="Q17" s="107"/>
      <c r="R17" s="107"/>
      <c r="S17" s="107"/>
      <c r="T17" s="107"/>
      <c r="U17" s="107"/>
      <c r="V17" s="108"/>
      <c r="W17" s="108"/>
      <c r="X17" s="108"/>
      <c r="Y17" s="108"/>
    </row>
    <row r="18" spans="1:27" ht="28.2" customHeight="1" x14ac:dyDescent="0.2">
      <c r="C18" s="501"/>
      <c r="D18" s="501"/>
      <c r="E18" s="501"/>
      <c r="F18" s="501"/>
      <c r="G18" s="501"/>
      <c r="H18" s="501"/>
      <c r="I18" s="501"/>
      <c r="J18" s="501"/>
      <c r="K18" s="501"/>
      <c r="L18" s="501"/>
      <c r="M18" s="501"/>
      <c r="N18" s="501"/>
      <c r="O18" s="501"/>
      <c r="P18" s="501"/>
      <c r="Q18" s="501"/>
      <c r="R18" s="501"/>
      <c r="S18" s="501"/>
      <c r="T18" s="501"/>
      <c r="U18" s="501"/>
      <c r="V18" s="501"/>
      <c r="W18" s="501"/>
      <c r="X18" s="501"/>
      <c r="Y18" s="501"/>
    </row>
    <row r="19" spans="1:27" ht="28.2" customHeight="1" x14ac:dyDescent="0.2">
      <c r="C19" s="502" t="s">
        <v>106</v>
      </c>
      <c r="D19" s="503"/>
      <c r="E19" s="503"/>
      <c r="F19" s="503"/>
      <c r="G19" s="504" t="s">
        <v>107</v>
      </c>
      <c r="H19" s="504"/>
      <c r="I19" s="504"/>
      <c r="J19" s="504" t="s">
        <v>108</v>
      </c>
      <c r="K19" s="504"/>
      <c r="L19" s="504"/>
      <c r="M19" s="504"/>
      <c r="N19" s="504" t="s">
        <v>109</v>
      </c>
      <c r="O19" s="504"/>
      <c r="P19" s="504"/>
      <c r="Q19" s="504"/>
      <c r="R19" s="504" t="s">
        <v>110</v>
      </c>
      <c r="S19" s="504"/>
      <c r="T19" s="504"/>
      <c r="U19" s="504"/>
      <c r="V19" s="503" t="s">
        <v>111</v>
      </c>
      <c r="W19" s="503"/>
      <c r="X19" s="503"/>
      <c r="Y19" s="505"/>
    </row>
    <row r="20" spans="1:27" ht="37.200000000000003" customHeight="1" x14ac:dyDescent="0.2">
      <c r="C20" s="492"/>
      <c r="D20" s="493"/>
      <c r="E20" s="494" t="str">
        <f>TEXT(C20,"(AAA)")</f>
        <v>(土)</v>
      </c>
      <c r="F20" s="494"/>
      <c r="G20" s="495" t="s">
        <v>11</v>
      </c>
      <c r="H20" s="495"/>
      <c r="I20" s="495"/>
      <c r="J20" s="495"/>
      <c r="K20" s="495"/>
      <c r="L20" s="495"/>
      <c r="M20" s="495"/>
      <c r="N20" s="495"/>
      <c r="O20" s="495"/>
      <c r="P20" s="495"/>
      <c r="Q20" s="495"/>
      <c r="R20" s="495" t="s">
        <v>11</v>
      </c>
      <c r="S20" s="495"/>
      <c r="T20" s="495"/>
      <c r="U20" s="495"/>
      <c r="V20" s="497"/>
      <c r="W20" s="497"/>
      <c r="X20" s="497"/>
      <c r="Y20" s="498"/>
    </row>
    <row r="21" spans="1:27" ht="37.200000000000003" customHeight="1" x14ac:dyDescent="0.2">
      <c r="C21" s="492"/>
      <c r="D21" s="493"/>
      <c r="E21" s="494" t="str">
        <f>TEXT(C21,"(AAA)")</f>
        <v>(土)</v>
      </c>
      <c r="F21" s="494"/>
      <c r="G21" s="495" t="s">
        <v>11</v>
      </c>
      <c r="H21" s="495"/>
      <c r="I21" s="495"/>
      <c r="J21" s="496"/>
      <c r="K21" s="496"/>
      <c r="L21" s="496"/>
      <c r="M21" s="496"/>
      <c r="N21" s="496"/>
      <c r="O21" s="496"/>
      <c r="P21" s="496"/>
      <c r="Q21" s="496"/>
      <c r="R21" s="495" t="s">
        <v>11</v>
      </c>
      <c r="S21" s="495"/>
      <c r="T21" s="495"/>
      <c r="U21" s="495"/>
      <c r="V21" s="484"/>
      <c r="W21" s="484"/>
      <c r="X21" s="484"/>
      <c r="Y21" s="485"/>
    </row>
    <row r="22" spans="1:27" ht="37.200000000000003" customHeight="1" x14ac:dyDescent="0.2">
      <c r="C22" s="492"/>
      <c r="D22" s="493"/>
      <c r="E22" s="494" t="str">
        <f t="shared" ref="E22:E24" si="0">TEXT(C22,"(AAA)")</f>
        <v>(土)</v>
      </c>
      <c r="F22" s="494"/>
      <c r="G22" s="495" t="s">
        <v>11</v>
      </c>
      <c r="H22" s="495"/>
      <c r="I22" s="495"/>
      <c r="J22" s="496"/>
      <c r="K22" s="496"/>
      <c r="L22" s="496"/>
      <c r="M22" s="496"/>
      <c r="N22" s="496"/>
      <c r="O22" s="496"/>
      <c r="P22" s="496"/>
      <c r="Q22" s="496"/>
      <c r="R22" s="495" t="s">
        <v>11</v>
      </c>
      <c r="S22" s="495"/>
      <c r="T22" s="495"/>
      <c r="U22" s="495"/>
      <c r="V22" s="484"/>
      <c r="W22" s="484"/>
      <c r="X22" s="484"/>
      <c r="Y22" s="485"/>
    </row>
    <row r="23" spans="1:27" ht="37.200000000000003" customHeight="1" x14ac:dyDescent="0.2">
      <c r="C23" s="492"/>
      <c r="D23" s="493"/>
      <c r="E23" s="494" t="str">
        <f t="shared" si="0"/>
        <v>(土)</v>
      </c>
      <c r="F23" s="494"/>
      <c r="G23" s="495" t="s">
        <v>11</v>
      </c>
      <c r="H23" s="495"/>
      <c r="I23" s="495"/>
      <c r="J23" s="496"/>
      <c r="K23" s="496"/>
      <c r="L23" s="496"/>
      <c r="M23" s="496"/>
      <c r="N23" s="496"/>
      <c r="O23" s="496"/>
      <c r="P23" s="496"/>
      <c r="Q23" s="496"/>
      <c r="R23" s="495" t="s">
        <v>11</v>
      </c>
      <c r="S23" s="495"/>
      <c r="T23" s="495"/>
      <c r="U23" s="495"/>
      <c r="V23" s="484"/>
      <c r="W23" s="484"/>
      <c r="X23" s="484"/>
      <c r="Y23" s="485"/>
    </row>
    <row r="24" spans="1:27" ht="37.200000000000003" customHeight="1" x14ac:dyDescent="0.2">
      <c r="C24" s="492"/>
      <c r="D24" s="493"/>
      <c r="E24" s="494" t="str">
        <f t="shared" si="0"/>
        <v>(土)</v>
      </c>
      <c r="F24" s="494"/>
      <c r="G24" s="495" t="s">
        <v>11</v>
      </c>
      <c r="H24" s="495"/>
      <c r="I24" s="495"/>
      <c r="J24" s="496"/>
      <c r="K24" s="496"/>
      <c r="L24" s="496"/>
      <c r="M24" s="496"/>
      <c r="N24" s="496"/>
      <c r="O24" s="496"/>
      <c r="P24" s="496"/>
      <c r="Q24" s="496"/>
      <c r="R24" s="495" t="s">
        <v>11</v>
      </c>
      <c r="S24" s="495"/>
      <c r="T24" s="495"/>
      <c r="U24" s="495"/>
      <c r="V24" s="484"/>
      <c r="W24" s="484"/>
      <c r="X24" s="484"/>
      <c r="Y24" s="485"/>
    </row>
    <row r="25" spans="1:27" ht="37.200000000000003" customHeight="1" x14ac:dyDescent="0.2">
      <c r="C25" s="109" t="s">
        <v>112</v>
      </c>
      <c r="D25" s="110">
        <v>45383</v>
      </c>
      <c r="E25" s="486" t="str">
        <f>TEXT(D25,"(AAA)")</f>
        <v>(月)</v>
      </c>
      <c r="F25" s="487"/>
      <c r="G25" s="488" t="s">
        <v>113</v>
      </c>
      <c r="H25" s="486"/>
      <c r="I25" s="487"/>
      <c r="J25" s="488" t="s">
        <v>114</v>
      </c>
      <c r="K25" s="486"/>
      <c r="L25" s="486"/>
      <c r="M25" s="487"/>
      <c r="N25" s="488" t="s">
        <v>115</v>
      </c>
      <c r="O25" s="486"/>
      <c r="P25" s="486"/>
      <c r="Q25" s="487"/>
      <c r="R25" s="488" t="s">
        <v>116</v>
      </c>
      <c r="S25" s="486"/>
      <c r="T25" s="486"/>
      <c r="U25" s="487"/>
      <c r="V25" s="489" t="s">
        <v>117</v>
      </c>
      <c r="W25" s="490"/>
      <c r="X25" s="490"/>
      <c r="Y25" s="491"/>
    </row>
    <row r="26" spans="1:27" ht="27" customHeight="1" thickBot="1" x14ac:dyDescent="0.25">
      <c r="A26" s="111"/>
      <c r="B26" s="111"/>
      <c r="C26" s="112"/>
      <c r="D26" s="112"/>
      <c r="E26" s="112"/>
      <c r="F26" s="112"/>
      <c r="G26" s="112"/>
      <c r="H26" s="112"/>
      <c r="I26" s="112"/>
      <c r="J26" s="112"/>
      <c r="K26" s="112"/>
      <c r="L26" s="112"/>
      <c r="M26" s="112"/>
      <c r="N26" s="112"/>
      <c r="O26" s="112"/>
      <c r="P26" s="112"/>
      <c r="Q26" s="112"/>
      <c r="R26" s="112"/>
      <c r="S26" s="112"/>
      <c r="T26" s="112"/>
      <c r="U26" s="112"/>
      <c r="V26" s="112"/>
      <c r="W26" s="112"/>
      <c r="X26" s="112"/>
      <c r="Y26" s="112"/>
      <c r="Z26" s="111"/>
      <c r="AA26" s="111"/>
    </row>
    <row r="27" spans="1:27" ht="25.8" customHeight="1" thickTop="1" x14ac:dyDescent="0.2">
      <c r="C27" s="89"/>
      <c r="D27" s="89"/>
      <c r="E27" s="89"/>
      <c r="F27" s="89"/>
      <c r="G27" s="89"/>
      <c r="H27" s="89"/>
      <c r="I27" s="89"/>
      <c r="J27" s="89"/>
      <c r="K27" s="89"/>
      <c r="L27" s="89"/>
      <c r="M27" s="89"/>
      <c r="N27" s="89"/>
      <c r="O27" s="89"/>
      <c r="P27" s="89"/>
      <c r="Q27" s="89"/>
      <c r="R27" s="89"/>
      <c r="S27" s="89"/>
      <c r="T27" s="89"/>
      <c r="U27" s="89"/>
      <c r="V27" s="89"/>
      <c r="W27" s="89"/>
      <c r="X27" s="89"/>
      <c r="Y27" s="89"/>
    </row>
    <row r="28" spans="1:27" ht="20.399999999999999" customHeight="1" x14ac:dyDescent="0.2">
      <c r="C28" s="472" t="s">
        <v>118</v>
      </c>
      <c r="D28" s="472"/>
      <c r="E28" s="472"/>
      <c r="F28" s="472"/>
      <c r="G28" s="472"/>
      <c r="H28" s="472"/>
      <c r="I28" s="472"/>
      <c r="J28" s="472"/>
      <c r="K28" s="472"/>
      <c r="L28" s="472"/>
      <c r="M28" s="472"/>
      <c r="N28" s="472"/>
      <c r="O28" s="472"/>
      <c r="P28" s="472"/>
      <c r="Q28" s="472"/>
      <c r="R28" s="472"/>
      <c r="S28" s="472"/>
      <c r="T28" s="472"/>
      <c r="U28" s="472"/>
      <c r="V28" s="472"/>
      <c r="W28" s="472"/>
      <c r="X28" s="472"/>
      <c r="Y28" s="472"/>
    </row>
    <row r="29" spans="1:27" ht="20.399999999999999" customHeight="1" x14ac:dyDescent="0.2">
      <c r="C29" s="472"/>
      <c r="D29" s="472"/>
      <c r="E29" s="472"/>
      <c r="F29" s="472"/>
      <c r="G29" s="472"/>
      <c r="H29" s="472"/>
      <c r="I29" s="472"/>
      <c r="J29" s="472"/>
      <c r="K29" s="472"/>
      <c r="L29" s="472"/>
      <c r="M29" s="472"/>
      <c r="N29" s="472"/>
      <c r="O29" s="472"/>
      <c r="P29" s="472"/>
      <c r="Q29" s="472"/>
      <c r="R29" s="472"/>
      <c r="S29" s="472"/>
      <c r="T29" s="472"/>
      <c r="U29" s="472"/>
      <c r="V29" s="472"/>
      <c r="W29" s="472"/>
      <c r="X29" s="472"/>
      <c r="Y29" s="472"/>
    </row>
    <row r="30" spans="1:27" ht="20.399999999999999" customHeight="1" x14ac:dyDescent="0.2">
      <c r="C30" s="472"/>
      <c r="D30" s="472"/>
      <c r="E30" s="472"/>
      <c r="F30" s="472"/>
      <c r="G30" s="472"/>
      <c r="H30" s="472"/>
      <c r="I30" s="472"/>
      <c r="J30" s="472"/>
      <c r="K30" s="472"/>
      <c r="L30" s="472"/>
      <c r="M30" s="472"/>
      <c r="N30" s="472"/>
      <c r="O30" s="472"/>
      <c r="P30" s="472"/>
      <c r="Q30" s="472"/>
      <c r="R30" s="472"/>
      <c r="S30" s="472"/>
      <c r="T30" s="472"/>
      <c r="U30" s="472"/>
      <c r="V30" s="472"/>
      <c r="W30" s="472"/>
      <c r="X30" s="472"/>
      <c r="Y30" s="472"/>
    </row>
    <row r="31" spans="1:27" ht="20.399999999999999" customHeight="1" x14ac:dyDescent="0.2">
      <c r="C31" s="472"/>
      <c r="D31" s="472"/>
      <c r="E31" s="472"/>
      <c r="F31" s="472"/>
      <c r="G31" s="472"/>
      <c r="H31" s="472"/>
      <c r="I31" s="472"/>
      <c r="J31" s="472"/>
      <c r="K31" s="472"/>
      <c r="L31" s="472"/>
      <c r="M31" s="472"/>
      <c r="N31" s="472"/>
      <c r="O31" s="472"/>
      <c r="P31" s="472"/>
      <c r="Q31" s="472"/>
      <c r="R31" s="472"/>
      <c r="S31" s="472"/>
      <c r="T31" s="472"/>
      <c r="U31" s="472"/>
      <c r="V31" s="472"/>
      <c r="W31" s="472"/>
      <c r="X31" s="472"/>
      <c r="Y31" s="472"/>
    </row>
    <row r="32" spans="1:27" ht="20.399999999999999" customHeight="1" x14ac:dyDescent="0.2">
      <c r="C32" s="113"/>
      <c r="D32" s="113"/>
      <c r="E32" s="113"/>
      <c r="F32" s="113"/>
      <c r="G32" s="113"/>
      <c r="H32" s="113"/>
      <c r="I32" s="113"/>
      <c r="J32" s="113"/>
      <c r="K32" s="113"/>
      <c r="L32" s="113"/>
      <c r="M32" s="113"/>
      <c r="N32" s="113"/>
      <c r="O32" s="113"/>
      <c r="P32" s="113"/>
      <c r="Q32" s="113"/>
      <c r="R32" s="113"/>
      <c r="S32" s="113"/>
      <c r="T32" s="113"/>
      <c r="U32" s="113"/>
      <c r="V32" s="113"/>
      <c r="W32" s="113"/>
      <c r="X32" s="113"/>
      <c r="Y32" s="113"/>
    </row>
    <row r="33" spans="3:26" s="115" customFormat="1" ht="19.8" customHeight="1" x14ac:dyDescent="0.45">
      <c r="C33" s="473" t="s">
        <v>119</v>
      </c>
      <c r="D33" s="474"/>
      <c r="E33" s="474"/>
      <c r="F33" s="474"/>
      <c r="G33" s="474"/>
      <c r="H33" s="474"/>
      <c r="I33" s="474"/>
      <c r="J33" s="474"/>
      <c r="K33" s="474"/>
      <c r="L33" s="474"/>
      <c r="M33" s="474"/>
      <c r="N33" s="474"/>
      <c r="O33" s="474"/>
      <c r="P33" s="474"/>
      <c r="Q33" s="474"/>
      <c r="R33" s="474"/>
      <c r="S33" s="474"/>
      <c r="T33" s="474"/>
      <c r="U33" s="475"/>
      <c r="V33" s="114"/>
      <c r="W33" s="114"/>
      <c r="X33" s="114"/>
      <c r="Y33" s="114"/>
    </row>
    <row r="34" spans="3:26" s="115" customFormat="1" ht="19.8" customHeight="1" x14ac:dyDescent="0.45">
      <c r="C34" s="476"/>
      <c r="D34" s="477"/>
      <c r="E34" s="477"/>
      <c r="F34" s="477"/>
      <c r="G34" s="477"/>
      <c r="H34" s="477"/>
      <c r="I34" s="477"/>
      <c r="J34" s="477"/>
      <c r="K34" s="477"/>
      <c r="L34" s="477"/>
      <c r="M34" s="477"/>
      <c r="N34" s="477"/>
      <c r="O34" s="477"/>
      <c r="P34" s="477"/>
      <c r="Q34" s="477"/>
      <c r="R34" s="477"/>
      <c r="S34" s="477"/>
      <c r="T34" s="477"/>
      <c r="U34" s="478"/>
      <c r="V34" s="114"/>
      <c r="W34" s="114"/>
      <c r="X34" s="114"/>
      <c r="Y34" s="114"/>
    </row>
    <row r="35" spans="3:26" s="115" customFormat="1" ht="19.8" customHeight="1" x14ac:dyDescent="0.45">
      <c r="C35" s="479"/>
      <c r="D35" s="480"/>
      <c r="E35" s="480"/>
      <c r="F35" s="480"/>
      <c r="G35" s="480"/>
      <c r="H35" s="480"/>
      <c r="I35" s="480"/>
      <c r="J35" s="480"/>
      <c r="K35" s="480"/>
      <c r="L35" s="480"/>
      <c r="M35" s="480"/>
      <c r="N35" s="480"/>
      <c r="O35" s="480"/>
      <c r="P35" s="480"/>
      <c r="Q35" s="480"/>
      <c r="R35" s="480"/>
      <c r="S35" s="480"/>
      <c r="T35" s="480"/>
      <c r="U35" s="481"/>
      <c r="V35" s="482"/>
      <c r="W35" s="483"/>
      <c r="X35" s="483"/>
      <c r="Y35" s="483"/>
      <c r="Z35" s="483"/>
    </row>
  </sheetData>
  <mergeCells count="72">
    <mergeCell ref="C12:G12"/>
    <mergeCell ref="T3:Z3"/>
    <mergeCell ref="C5:E5"/>
    <mergeCell ref="F5:M5"/>
    <mergeCell ref="O5:Q5"/>
    <mergeCell ref="R5:X5"/>
    <mergeCell ref="O6:Q6"/>
    <mergeCell ref="R6:X6"/>
    <mergeCell ref="G8:V8"/>
    <mergeCell ref="G10:I10"/>
    <mergeCell ref="K10:V10"/>
    <mergeCell ref="F11:J11"/>
    <mergeCell ref="K11:V11"/>
    <mergeCell ref="C13:J13"/>
    <mergeCell ref="K13:V13"/>
    <mergeCell ref="C15:J15"/>
    <mergeCell ref="K15:M15"/>
    <mergeCell ref="N15:P15"/>
    <mergeCell ref="Q15:V15"/>
    <mergeCell ref="C16:J16"/>
    <mergeCell ref="K16:M16"/>
    <mergeCell ref="C18:Y18"/>
    <mergeCell ref="C19:F19"/>
    <mergeCell ref="G19:I19"/>
    <mergeCell ref="J19:M19"/>
    <mergeCell ref="N19:Q19"/>
    <mergeCell ref="R19:U19"/>
    <mergeCell ref="V19:Y19"/>
    <mergeCell ref="V20:Y20"/>
    <mergeCell ref="C21:D21"/>
    <mergeCell ref="E21:F21"/>
    <mergeCell ref="G21:I21"/>
    <mergeCell ref="J21:M21"/>
    <mergeCell ref="N21:Q21"/>
    <mergeCell ref="R21:U21"/>
    <mergeCell ref="V21:Y21"/>
    <mergeCell ref="C20:D20"/>
    <mergeCell ref="E20:F20"/>
    <mergeCell ref="G20:I20"/>
    <mergeCell ref="J20:M20"/>
    <mergeCell ref="N20:Q20"/>
    <mergeCell ref="R20:U20"/>
    <mergeCell ref="V22:Y22"/>
    <mergeCell ref="C23:D23"/>
    <mergeCell ref="E23:F23"/>
    <mergeCell ref="G23:I23"/>
    <mergeCell ref="J23:M23"/>
    <mergeCell ref="N23:Q23"/>
    <mergeCell ref="R23:U23"/>
    <mergeCell ref="V23:Y23"/>
    <mergeCell ref="C22:D22"/>
    <mergeCell ref="E22:F22"/>
    <mergeCell ref="G22:I22"/>
    <mergeCell ref="J22:M22"/>
    <mergeCell ref="N22:Q22"/>
    <mergeCell ref="R22:U22"/>
    <mergeCell ref="C28:Y31"/>
    <mergeCell ref="C33:U35"/>
    <mergeCell ref="V35:Z35"/>
    <mergeCell ref="V24:Y24"/>
    <mergeCell ref="E25:F25"/>
    <mergeCell ref="G25:I25"/>
    <mergeCell ref="J25:M25"/>
    <mergeCell ref="N25:Q25"/>
    <mergeCell ref="R25:U25"/>
    <mergeCell ref="V25:Y25"/>
    <mergeCell ref="C24:D24"/>
    <mergeCell ref="E24:F24"/>
    <mergeCell ref="G24:I24"/>
    <mergeCell ref="J24:M24"/>
    <mergeCell ref="N24:Q24"/>
    <mergeCell ref="R24:U24"/>
  </mergeCells>
  <phoneticPr fontId="2"/>
  <conditionalFormatting sqref="E21:F21">
    <cfRule type="expression" dxfId="8" priority="6">
      <formula>$C$21=""</formula>
    </cfRule>
  </conditionalFormatting>
  <conditionalFormatting sqref="E22:F25">
    <cfRule type="expression" dxfId="7" priority="5">
      <formula>C22=""</formula>
    </cfRule>
  </conditionalFormatting>
  <conditionalFormatting sqref="K15:M16">
    <cfRule type="containsBlanks" dxfId="6" priority="8">
      <formula>LEN(TRIM(K15))=0</formula>
    </cfRule>
  </conditionalFormatting>
  <conditionalFormatting sqref="K10:V11">
    <cfRule type="containsBlanks" dxfId="5" priority="1">
      <formula>LEN(TRIM(K10))=0</formula>
    </cfRule>
  </conditionalFormatting>
  <conditionalFormatting sqref="N15:N16">
    <cfRule type="expression" dxfId="4" priority="7">
      <formula>K15="　"</formula>
    </cfRule>
  </conditionalFormatting>
  <conditionalFormatting sqref="N15:P15">
    <cfRule type="expression" dxfId="3" priority="3">
      <formula>K15="なし"</formula>
    </cfRule>
  </conditionalFormatting>
  <dataValidations count="5">
    <dataValidation imeMode="on" allowBlank="1" showInputMessage="1" showErrorMessage="1" sqref="K11:V11" xr:uid="{3ADC22A2-72A5-4557-9AEA-AEFC182CFC53}"/>
    <dataValidation imeMode="fullKatakana" allowBlank="1" showInputMessage="1" showErrorMessage="1" sqref="K10:V10" xr:uid="{F91BEA54-D9BB-4EF5-9601-7DE4DE58AB7C}"/>
    <dataValidation type="list" allowBlank="1" showInputMessage="1" showErrorMessage="1" sqref="G20:I25" xr:uid="{306C24C2-7E8B-406C-A218-36E7C03C6535}">
      <formula1>"　,朝,昼,夜"</formula1>
    </dataValidation>
    <dataValidation type="list" allowBlank="1" showInputMessage="1" showErrorMessage="1" sqref="R20:U25" xr:uid="{E4ED1DB2-7F31-4E86-AFDA-B3D1B3BCD53D}">
      <formula1>"　,代替食,除去"</formula1>
    </dataValidation>
    <dataValidation type="list" allowBlank="1" showInputMessage="1" showErrorMessage="1" sqref="K15:M16" xr:uid="{531DE6BD-8187-4B45-8C7C-3F8A5315D478}">
      <formula1>"　,あり,なし"</formula1>
    </dataValidation>
  </dataValidations>
  <printOptions horizontalCentered="1"/>
  <pageMargins left="0.23622047244094491" right="0.23622047244094491" top="0.35433070866141736" bottom="0.35433070866141736" header="0.31496062992125984" footer="0.31496062992125984"/>
  <pageSetup paperSize="9" scale="92" orientation="portrait" horizontalDpi="300" verticalDpi="300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46B28F-E51A-4C7C-B016-6A6A57593DFE}">
  <sheetPr>
    <tabColor theme="0"/>
  </sheetPr>
  <dimension ref="B2:N45"/>
  <sheetViews>
    <sheetView showGridLines="0" showZeros="0" view="pageBreakPreview" zoomScaleNormal="100" zoomScaleSheetLayoutView="100" workbookViewId="0">
      <selection activeCell="C5" sqref="C5:M5"/>
    </sheetView>
  </sheetViews>
  <sheetFormatPr defaultRowHeight="13.2" x14ac:dyDescent="0.2"/>
  <cols>
    <col min="1" max="1" width="3.77734375" customWidth="1"/>
    <col min="2" max="2" width="14.77734375" customWidth="1"/>
    <col min="3" max="4" width="7.77734375" customWidth="1"/>
    <col min="5" max="5" width="6.77734375" customWidth="1"/>
    <col min="6" max="6" width="1.77734375" customWidth="1"/>
    <col min="7" max="7" width="6.77734375" customWidth="1"/>
    <col min="8" max="8" width="13.77734375" customWidth="1"/>
    <col min="9" max="9" width="4.77734375" customWidth="1"/>
    <col min="10" max="10" width="6.77734375" customWidth="1"/>
    <col min="11" max="11" width="1.77734375" customWidth="1"/>
    <col min="12" max="12" width="6.77734375" customWidth="1"/>
    <col min="13" max="13" width="13.77734375" customWidth="1"/>
    <col min="14" max="14" width="3.77734375" customWidth="1"/>
  </cols>
  <sheetData>
    <row r="2" spans="2:14" ht="22.2" customHeight="1" x14ac:dyDescent="0.2">
      <c r="L2" s="25" t="s">
        <v>127</v>
      </c>
      <c r="M2" s="25"/>
      <c r="N2" s="25"/>
    </row>
    <row r="3" spans="2:14" ht="30" customHeight="1" x14ac:dyDescent="0.2">
      <c r="B3" s="533" t="s">
        <v>38</v>
      </c>
      <c r="C3" s="533"/>
      <c r="D3" s="533"/>
      <c r="E3" s="533"/>
      <c r="F3" s="533"/>
      <c r="G3" s="533"/>
      <c r="H3" s="533"/>
      <c r="I3" s="533"/>
      <c r="J3" s="533"/>
      <c r="K3" s="533"/>
      <c r="L3" s="533"/>
      <c r="M3" s="533"/>
      <c r="N3" s="533"/>
    </row>
    <row r="4" spans="2:14" ht="22.2" customHeight="1" x14ac:dyDescent="0.2"/>
    <row r="5" spans="2:14" ht="30" customHeight="1" x14ac:dyDescent="0.55000000000000004">
      <c r="B5" s="6" t="s">
        <v>32</v>
      </c>
      <c r="C5" s="534">
        <f>'01_使用許可申請書'!$O$6</f>
        <v>0</v>
      </c>
      <c r="D5" s="534"/>
      <c r="E5" s="534"/>
      <c r="F5" s="534"/>
      <c r="G5" s="534"/>
      <c r="H5" s="534"/>
      <c r="I5" s="534"/>
      <c r="J5" s="534"/>
      <c r="K5" s="534"/>
      <c r="L5" s="534"/>
      <c r="M5" s="534"/>
    </row>
    <row r="6" spans="2:14" ht="20.399999999999999" customHeight="1" x14ac:dyDescent="0.2">
      <c r="B6" s="6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</row>
    <row r="7" spans="2:14" ht="30" customHeight="1" x14ac:dyDescent="0.65">
      <c r="B7" s="529" t="s">
        <v>35</v>
      </c>
      <c r="C7" s="531"/>
      <c r="D7" s="531"/>
      <c r="E7" s="28" t="s">
        <v>16</v>
      </c>
      <c r="F7" s="530"/>
      <c r="G7" s="530"/>
      <c r="H7" s="2"/>
      <c r="I7" s="2"/>
      <c r="J7" s="2"/>
      <c r="K7" s="2"/>
      <c r="L7" s="2"/>
      <c r="M7" s="2"/>
    </row>
    <row r="8" spans="2:14" ht="30" customHeight="1" x14ac:dyDescent="0.2">
      <c r="B8" s="529"/>
      <c r="C8" s="532" t="s">
        <v>37</v>
      </c>
      <c r="D8" s="532"/>
      <c r="E8" s="3" t="s">
        <v>17</v>
      </c>
      <c r="F8" s="3"/>
      <c r="G8" s="3"/>
      <c r="H8" s="128"/>
      <c r="I8" s="2" t="s">
        <v>16</v>
      </c>
      <c r="J8" s="3" t="s">
        <v>36</v>
      </c>
      <c r="K8" s="3"/>
      <c r="L8" s="3"/>
      <c r="M8" s="128"/>
      <c r="N8" s="2" t="s">
        <v>16</v>
      </c>
    </row>
    <row r="9" spans="2:14" ht="20.399999999999999" customHeight="1" x14ac:dyDescent="0.2">
      <c r="B9" s="6"/>
      <c r="C9" s="11"/>
      <c r="D9" s="11"/>
      <c r="E9" s="3"/>
      <c r="F9" s="3"/>
      <c r="G9" s="3"/>
      <c r="H9" s="2"/>
      <c r="I9" s="2"/>
      <c r="J9" s="3"/>
      <c r="K9" s="3"/>
      <c r="L9" s="3"/>
      <c r="M9" s="2"/>
      <c r="N9" s="2"/>
    </row>
    <row r="10" spans="2:14" ht="21.6" customHeight="1" x14ac:dyDescent="0.2">
      <c r="B10" s="529" t="s">
        <v>31</v>
      </c>
      <c r="C10" s="552" t="s">
        <v>123</v>
      </c>
      <c r="D10" s="553"/>
      <c r="E10" s="551" t="s">
        <v>30</v>
      </c>
      <c r="F10" s="549"/>
      <c r="G10" s="549"/>
      <c r="H10" s="26" t="s">
        <v>12</v>
      </c>
      <c r="I10" s="539" t="s">
        <v>33</v>
      </c>
      <c r="J10" s="550" t="s">
        <v>13</v>
      </c>
      <c r="K10" s="549"/>
      <c r="L10" s="549"/>
      <c r="M10" s="26" t="s">
        <v>14</v>
      </c>
    </row>
    <row r="11" spans="2:14" ht="27" customHeight="1" x14ac:dyDescent="0.2">
      <c r="B11" s="529"/>
      <c r="C11" s="527"/>
      <c r="D11" s="528"/>
      <c r="E11" s="130"/>
      <c r="F11" s="131" t="s">
        <v>15</v>
      </c>
      <c r="G11" s="132"/>
      <c r="H11" s="129"/>
      <c r="I11" s="539"/>
      <c r="J11" s="133"/>
      <c r="K11" s="131" t="s">
        <v>15</v>
      </c>
      <c r="L11" s="132"/>
      <c r="M11" s="27" t="s">
        <v>34</v>
      </c>
    </row>
    <row r="12" spans="2:14" ht="21.6" customHeight="1" x14ac:dyDescent="0.2">
      <c r="B12" s="529"/>
      <c r="C12" s="552" t="s">
        <v>123</v>
      </c>
      <c r="D12" s="553"/>
      <c r="E12" s="549" t="s">
        <v>30</v>
      </c>
      <c r="F12" s="549"/>
      <c r="G12" s="549"/>
      <c r="H12" s="26" t="s">
        <v>12</v>
      </c>
      <c r="I12" s="539" t="s">
        <v>33</v>
      </c>
      <c r="J12" s="550" t="s">
        <v>13</v>
      </c>
      <c r="K12" s="549"/>
      <c r="L12" s="549"/>
      <c r="M12" s="26" t="s">
        <v>14</v>
      </c>
    </row>
    <row r="13" spans="2:14" ht="27" customHeight="1" x14ac:dyDescent="0.2">
      <c r="B13" s="529"/>
      <c r="C13" s="554"/>
      <c r="D13" s="555"/>
      <c r="E13" s="132"/>
      <c r="F13" s="131" t="s">
        <v>15</v>
      </c>
      <c r="G13" s="132"/>
      <c r="H13" s="27" t="s">
        <v>34</v>
      </c>
      <c r="I13" s="539"/>
      <c r="J13" s="133"/>
      <c r="K13" s="131" t="s">
        <v>15</v>
      </c>
      <c r="L13" s="132"/>
      <c r="M13" s="129"/>
      <c r="N13" s="1"/>
    </row>
    <row r="14" spans="2:14" ht="57.6" customHeight="1" x14ac:dyDescent="0.2">
      <c r="B14" s="14"/>
      <c r="C14" s="537" t="s">
        <v>41</v>
      </c>
      <c r="D14" s="537"/>
      <c r="E14" s="537"/>
      <c r="F14" s="537"/>
      <c r="G14" s="537"/>
      <c r="H14" s="537"/>
      <c r="I14" s="535"/>
      <c r="J14" s="537"/>
      <c r="K14" s="537"/>
      <c r="L14" s="537"/>
      <c r="M14" s="537"/>
      <c r="N14" s="535"/>
    </row>
    <row r="15" spans="2:14" ht="20.399999999999999" customHeight="1" x14ac:dyDescent="0.2">
      <c r="B15" s="14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</row>
    <row r="16" spans="2:14" ht="60" customHeight="1" x14ac:dyDescent="0.2">
      <c r="B16" s="6" t="s">
        <v>18</v>
      </c>
      <c r="C16" s="535" t="s">
        <v>40</v>
      </c>
      <c r="D16" s="536"/>
      <c r="E16" s="536"/>
      <c r="F16" s="536"/>
      <c r="G16" s="536"/>
      <c r="H16" s="536"/>
      <c r="I16" s="536"/>
      <c r="J16" s="536"/>
      <c r="K16" s="536"/>
      <c r="L16" s="536"/>
      <c r="M16" s="536"/>
      <c r="N16" s="536"/>
    </row>
    <row r="17" spans="2:14" ht="12.6" customHeight="1" x14ac:dyDescent="0.2">
      <c r="B17" s="540" t="s">
        <v>39</v>
      </c>
      <c r="C17" s="541"/>
      <c r="D17" s="541"/>
      <c r="E17" s="541"/>
      <c r="F17" s="541"/>
      <c r="G17" s="541"/>
      <c r="H17" s="541"/>
      <c r="I17" s="541"/>
      <c r="J17" s="541"/>
      <c r="K17" s="541"/>
      <c r="L17" s="541"/>
      <c r="M17" s="541"/>
      <c r="N17" s="542"/>
    </row>
    <row r="18" spans="2:14" ht="12.6" customHeight="1" x14ac:dyDescent="0.2">
      <c r="B18" s="543"/>
      <c r="C18" s="544"/>
      <c r="D18" s="544"/>
      <c r="E18" s="544"/>
      <c r="F18" s="544"/>
      <c r="G18" s="544"/>
      <c r="H18" s="544"/>
      <c r="I18" s="544"/>
      <c r="J18" s="544"/>
      <c r="K18" s="544"/>
      <c r="L18" s="544"/>
      <c r="M18" s="544"/>
      <c r="N18" s="545"/>
    </row>
    <row r="19" spans="2:14" ht="12.6" customHeight="1" x14ac:dyDescent="0.2">
      <c r="B19" s="543"/>
      <c r="C19" s="544"/>
      <c r="D19" s="544"/>
      <c r="E19" s="544"/>
      <c r="F19" s="544"/>
      <c r="G19" s="544"/>
      <c r="H19" s="544"/>
      <c r="I19" s="544"/>
      <c r="J19" s="544"/>
      <c r="K19" s="544"/>
      <c r="L19" s="544"/>
      <c r="M19" s="544"/>
      <c r="N19" s="545"/>
    </row>
    <row r="20" spans="2:14" ht="12.6" customHeight="1" x14ac:dyDescent="0.2">
      <c r="B20" s="543"/>
      <c r="C20" s="544"/>
      <c r="D20" s="544"/>
      <c r="E20" s="544"/>
      <c r="F20" s="544"/>
      <c r="G20" s="544"/>
      <c r="H20" s="544"/>
      <c r="I20" s="544"/>
      <c r="J20" s="544"/>
      <c r="K20" s="544"/>
      <c r="L20" s="544"/>
      <c r="M20" s="544"/>
      <c r="N20" s="545"/>
    </row>
    <row r="21" spans="2:14" ht="12.6" customHeight="1" x14ac:dyDescent="0.2">
      <c r="B21" s="543"/>
      <c r="C21" s="544"/>
      <c r="D21" s="544"/>
      <c r="E21" s="544"/>
      <c r="F21" s="544"/>
      <c r="G21" s="544"/>
      <c r="H21" s="544"/>
      <c r="I21" s="544"/>
      <c r="J21" s="544"/>
      <c r="K21" s="544"/>
      <c r="L21" s="544"/>
      <c r="M21" s="544"/>
      <c r="N21" s="545"/>
    </row>
    <row r="22" spans="2:14" ht="12.6" customHeight="1" x14ac:dyDescent="0.2">
      <c r="B22" s="543"/>
      <c r="C22" s="544"/>
      <c r="D22" s="544"/>
      <c r="E22" s="544"/>
      <c r="F22" s="544"/>
      <c r="G22" s="544"/>
      <c r="H22" s="544"/>
      <c r="I22" s="544"/>
      <c r="J22" s="544"/>
      <c r="K22" s="544"/>
      <c r="L22" s="544"/>
      <c r="M22" s="544"/>
      <c r="N22" s="545"/>
    </row>
    <row r="23" spans="2:14" ht="12.6" customHeight="1" x14ac:dyDescent="0.2">
      <c r="B23" s="543"/>
      <c r="C23" s="544"/>
      <c r="D23" s="544"/>
      <c r="E23" s="544"/>
      <c r="F23" s="544"/>
      <c r="G23" s="544"/>
      <c r="H23" s="544"/>
      <c r="I23" s="544"/>
      <c r="J23" s="544"/>
      <c r="K23" s="544"/>
      <c r="L23" s="544"/>
      <c r="M23" s="544"/>
      <c r="N23" s="545"/>
    </row>
    <row r="24" spans="2:14" ht="12.6" customHeight="1" x14ac:dyDescent="0.2">
      <c r="B24" s="543"/>
      <c r="C24" s="544"/>
      <c r="D24" s="544"/>
      <c r="E24" s="544"/>
      <c r="F24" s="544"/>
      <c r="G24" s="544"/>
      <c r="H24" s="544"/>
      <c r="I24" s="544"/>
      <c r="J24" s="544"/>
      <c r="K24" s="544"/>
      <c r="L24" s="544"/>
      <c r="M24" s="544"/>
      <c r="N24" s="545"/>
    </row>
    <row r="25" spans="2:14" ht="12.6" customHeight="1" x14ac:dyDescent="0.2">
      <c r="B25" s="543"/>
      <c r="C25" s="544"/>
      <c r="D25" s="544"/>
      <c r="E25" s="544"/>
      <c r="F25" s="544"/>
      <c r="G25" s="544"/>
      <c r="H25" s="544"/>
      <c r="I25" s="544"/>
      <c r="J25" s="544"/>
      <c r="K25" s="544"/>
      <c r="L25" s="544"/>
      <c r="M25" s="544"/>
      <c r="N25" s="545"/>
    </row>
    <row r="26" spans="2:14" ht="12.6" customHeight="1" x14ac:dyDescent="0.2">
      <c r="B26" s="543"/>
      <c r="C26" s="544"/>
      <c r="D26" s="544"/>
      <c r="E26" s="544"/>
      <c r="F26" s="544"/>
      <c r="G26" s="544"/>
      <c r="H26" s="544"/>
      <c r="I26" s="544"/>
      <c r="J26" s="544"/>
      <c r="K26" s="544"/>
      <c r="L26" s="544"/>
      <c r="M26" s="544"/>
      <c r="N26" s="545"/>
    </row>
    <row r="27" spans="2:14" ht="12.6" customHeight="1" x14ac:dyDescent="0.2">
      <c r="B27" s="543"/>
      <c r="C27" s="544"/>
      <c r="D27" s="544"/>
      <c r="E27" s="544"/>
      <c r="F27" s="544"/>
      <c r="G27" s="544"/>
      <c r="H27" s="544"/>
      <c r="I27" s="544"/>
      <c r="J27" s="544"/>
      <c r="K27" s="544"/>
      <c r="L27" s="544"/>
      <c r="M27" s="544"/>
      <c r="N27" s="545"/>
    </row>
    <row r="28" spans="2:14" ht="12.6" customHeight="1" x14ac:dyDescent="0.2">
      <c r="B28" s="543"/>
      <c r="C28" s="544"/>
      <c r="D28" s="544"/>
      <c r="E28" s="544"/>
      <c r="F28" s="544"/>
      <c r="G28" s="544"/>
      <c r="H28" s="544"/>
      <c r="I28" s="544"/>
      <c r="J28" s="544"/>
      <c r="K28" s="544"/>
      <c r="L28" s="544"/>
      <c r="M28" s="544"/>
      <c r="N28" s="545"/>
    </row>
    <row r="29" spans="2:14" ht="12.6" customHeight="1" x14ac:dyDescent="0.2">
      <c r="B29" s="543"/>
      <c r="C29" s="544"/>
      <c r="D29" s="544"/>
      <c r="E29" s="544"/>
      <c r="F29" s="544"/>
      <c r="G29" s="544"/>
      <c r="H29" s="544"/>
      <c r="I29" s="544"/>
      <c r="J29" s="544"/>
      <c r="K29" s="544"/>
      <c r="L29" s="544"/>
      <c r="M29" s="544"/>
      <c r="N29" s="545"/>
    </row>
    <row r="30" spans="2:14" ht="12.6" customHeight="1" x14ac:dyDescent="0.2">
      <c r="B30" s="543"/>
      <c r="C30" s="544"/>
      <c r="D30" s="544"/>
      <c r="E30" s="544"/>
      <c r="F30" s="544"/>
      <c r="G30" s="544"/>
      <c r="H30" s="544"/>
      <c r="I30" s="544"/>
      <c r="J30" s="544"/>
      <c r="K30" s="544"/>
      <c r="L30" s="544"/>
      <c r="M30" s="544"/>
      <c r="N30" s="545"/>
    </row>
    <row r="31" spans="2:14" ht="12.6" customHeight="1" x14ac:dyDescent="0.2">
      <c r="B31" s="543"/>
      <c r="C31" s="544"/>
      <c r="D31" s="544"/>
      <c r="E31" s="544"/>
      <c r="F31" s="544"/>
      <c r="G31" s="544"/>
      <c r="H31" s="544"/>
      <c r="I31" s="544"/>
      <c r="J31" s="544"/>
      <c r="K31" s="544"/>
      <c r="L31" s="544"/>
      <c r="M31" s="544"/>
      <c r="N31" s="545"/>
    </row>
    <row r="32" spans="2:14" ht="12.6" customHeight="1" x14ac:dyDescent="0.2">
      <c r="B32" s="543"/>
      <c r="C32" s="544"/>
      <c r="D32" s="544"/>
      <c r="E32" s="544"/>
      <c r="F32" s="544"/>
      <c r="G32" s="544"/>
      <c r="H32" s="544"/>
      <c r="I32" s="544"/>
      <c r="J32" s="544"/>
      <c r="K32" s="544"/>
      <c r="L32" s="544"/>
      <c r="M32" s="544"/>
      <c r="N32" s="545"/>
    </row>
    <row r="33" spans="2:14" ht="12.6" customHeight="1" x14ac:dyDescent="0.2">
      <c r="B33" s="543"/>
      <c r="C33" s="544"/>
      <c r="D33" s="544"/>
      <c r="E33" s="544"/>
      <c r="F33" s="544"/>
      <c r="G33" s="544"/>
      <c r="H33" s="544"/>
      <c r="I33" s="544"/>
      <c r="J33" s="544"/>
      <c r="K33" s="544"/>
      <c r="L33" s="544"/>
      <c r="M33" s="544"/>
      <c r="N33" s="545"/>
    </row>
    <row r="34" spans="2:14" ht="12.6" customHeight="1" x14ac:dyDescent="0.2">
      <c r="B34" s="543"/>
      <c r="C34" s="544"/>
      <c r="D34" s="544"/>
      <c r="E34" s="544"/>
      <c r="F34" s="544"/>
      <c r="G34" s="544"/>
      <c r="H34" s="544"/>
      <c r="I34" s="544"/>
      <c r="J34" s="544"/>
      <c r="K34" s="544"/>
      <c r="L34" s="544"/>
      <c r="M34" s="544"/>
      <c r="N34" s="545"/>
    </row>
    <row r="35" spans="2:14" ht="12.6" customHeight="1" x14ac:dyDescent="0.2">
      <c r="B35" s="543"/>
      <c r="C35" s="544"/>
      <c r="D35" s="544"/>
      <c r="E35" s="544"/>
      <c r="F35" s="544"/>
      <c r="G35" s="544"/>
      <c r="H35" s="544"/>
      <c r="I35" s="544"/>
      <c r="J35" s="544"/>
      <c r="K35" s="544"/>
      <c r="L35" s="544"/>
      <c r="M35" s="544"/>
      <c r="N35" s="545"/>
    </row>
    <row r="36" spans="2:14" ht="12.6" customHeight="1" x14ac:dyDescent="0.2">
      <c r="B36" s="543"/>
      <c r="C36" s="544"/>
      <c r="D36" s="544"/>
      <c r="E36" s="544"/>
      <c r="F36" s="544"/>
      <c r="G36" s="544"/>
      <c r="H36" s="544"/>
      <c r="I36" s="544"/>
      <c r="J36" s="544"/>
      <c r="K36" s="544"/>
      <c r="L36" s="544"/>
      <c r="M36" s="544"/>
      <c r="N36" s="545"/>
    </row>
    <row r="37" spans="2:14" ht="12.6" customHeight="1" x14ac:dyDescent="0.2">
      <c r="B37" s="543"/>
      <c r="C37" s="544"/>
      <c r="D37" s="544"/>
      <c r="E37" s="544"/>
      <c r="F37" s="544"/>
      <c r="G37" s="544"/>
      <c r="H37" s="544"/>
      <c r="I37" s="544"/>
      <c r="J37" s="544"/>
      <c r="K37" s="544"/>
      <c r="L37" s="544"/>
      <c r="M37" s="544"/>
      <c r="N37" s="545"/>
    </row>
    <row r="38" spans="2:14" ht="12.6" customHeight="1" x14ac:dyDescent="0.2">
      <c r="B38" s="543"/>
      <c r="C38" s="544"/>
      <c r="D38" s="544"/>
      <c r="E38" s="544"/>
      <c r="F38" s="544"/>
      <c r="G38" s="544"/>
      <c r="H38" s="544"/>
      <c r="I38" s="544"/>
      <c r="J38" s="544"/>
      <c r="K38" s="544"/>
      <c r="L38" s="544"/>
      <c r="M38" s="544"/>
      <c r="N38" s="545"/>
    </row>
    <row r="39" spans="2:14" ht="12.6" customHeight="1" x14ac:dyDescent="0.2">
      <c r="B39" s="546"/>
      <c r="C39" s="547"/>
      <c r="D39" s="547"/>
      <c r="E39" s="547"/>
      <c r="F39" s="547"/>
      <c r="G39" s="547"/>
      <c r="H39" s="547"/>
      <c r="I39" s="547"/>
      <c r="J39" s="547"/>
      <c r="K39" s="547"/>
      <c r="L39" s="547"/>
      <c r="M39" s="547"/>
      <c r="N39" s="548"/>
    </row>
    <row r="40" spans="2:14" ht="12.6" customHeight="1" x14ac:dyDescent="0.2">
      <c r="B40" s="538" t="s">
        <v>42</v>
      </c>
      <c r="C40" s="538"/>
      <c r="D40" s="538"/>
      <c r="E40" s="538"/>
      <c r="F40" s="538"/>
      <c r="G40" s="538"/>
      <c r="H40" s="538"/>
      <c r="I40" s="538"/>
      <c r="J40" s="538"/>
      <c r="K40" s="538"/>
      <c r="L40" s="538"/>
      <c r="M40" s="538"/>
      <c r="N40" s="538"/>
    </row>
    <row r="41" spans="2:14" ht="12.6" customHeight="1" x14ac:dyDescent="0.2">
      <c r="B41" s="538"/>
      <c r="C41" s="538"/>
      <c r="D41" s="538"/>
      <c r="E41" s="538"/>
      <c r="F41" s="538"/>
      <c r="G41" s="538"/>
      <c r="H41" s="538"/>
      <c r="I41" s="538"/>
      <c r="J41" s="538"/>
      <c r="K41" s="538"/>
      <c r="L41" s="538"/>
      <c r="M41" s="538"/>
      <c r="N41" s="538"/>
    </row>
    <row r="42" spans="2:14" ht="12.6" customHeight="1" x14ac:dyDescent="0.2">
      <c r="B42" s="538"/>
      <c r="C42" s="538"/>
      <c r="D42" s="538"/>
      <c r="E42" s="538"/>
      <c r="F42" s="538"/>
      <c r="G42" s="538"/>
      <c r="H42" s="538"/>
      <c r="I42" s="538"/>
      <c r="J42" s="538"/>
      <c r="K42" s="538"/>
      <c r="L42" s="538"/>
      <c r="M42" s="538"/>
      <c r="N42" s="538"/>
    </row>
    <row r="43" spans="2:14" ht="12.6" customHeight="1" x14ac:dyDescent="0.2">
      <c r="B43" s="538"/>
      <c r="C43" s="538"/>
      <c r="D43" s="538"/>
      <c r="E43" s="538"/>
      <c r="F43" s="538"/>
      <c r="G43" s="538"/>
      <c r="H43" s="538"/>
      <c r="I43" s="538"/>
      <c r="J43" s="538"/>
      <c r="K43" s="538"/>
      <c r="L43" s="538"/>
      <c r="M43" s="538"/>
      <c r="N43" s="538"/>
    </row>
    <row r="44" spans="2:14" ht="12.6" customHeight="1" x14ac:dyDescent="0.2">
      <c r="B44" s="538"/>
      <c r="C44" s="538"/>
      <c r="D44" s="538"/>
      <c r="E44" s="538"/>
      <c r="F44" s="538"/>
      <c r="G44" s="538"/>
      <c r="H44" s="538"/>
      <c r="I44" s="538"/>
      <c r="J44" s="538"/>
      <c r="K44" s="538"/>
      <c r="L44" s="538"/>
      <c r="M44" s="538"/>
      <c r="N44" s="538"/>
    </row>
    <row r="45" spans="2:14" ht="13.2" customHeight="1" x14ac:dyDescent="0.2">
      <c r="B45" s="538"/>
      <c r="C45" s="538"/>
      <c r="D45" s="538"/>
      <c r="E45" s="538"/>
      <c r="F45" s="538"/>
      <c r="G45" s="538"/>
      <c r="H45" s="538"/>
      <c r="I45" s="538"/>
      <c r="J45" s="538"/>
      <c r="K45" s="538"/>
      <c r="L45" s="538"/>
      <c r="M45" s="538"/>
      <c r="N45" s="538"/>
    </row>
  </sheetData>
  <sheetProtection selectLockedCells="1"/>
  <mergeCells count="21">
    <mergeCell ref="B3:N3"/>
    <mergeCell ref="C5:M5"/>
    <mergeCell ref="C16:N16"/>
    <mergeCell ref="C14:N14"/>
    <mergeCell ref="B40:N45"/>
    <mergeCell ref="I12:I13"/>
    <mergeCell ref="B17:N39"/>
    <mergeCell ref="E12:G12"/>
    <mergeCell ref="J12:L12"/>
    <mergeCell ref="B10:B13"/>
    <mergeCell ref="I10:I11"/>
    <mergeCell ref="E10:G10"/>
    <mergeCell ref="J10:L10"/>
    <mergeCell ref="C10:D10"/>
    <mergeCell ref="C12:D12"/>
    <mergeCell ref="C13:D13"/>
    <mergeCell ref="C11:D11"/>
    <mergeCell ref="B7:B8"/>
    <mergeCell ref="F7:G7"/>
    <mergeCell ref="C7:D7"/>
    <mergeCell ref="C8:D8"/>
  </mergeCells>
  <phoneticPr fontId="2"/>
  <conditionalFormatting sqref="C7:D7 H8 M8">
    <cfRule type="containsBlanks" dxfId="2" priority="1">
      <formula>LEN(TRIM(C7))=0</formula>
    </cfRule>
  </conditionalFormatting>
  <conditionalFormatting sqref="C14:N14">
    <cfRule type="expression" dxfId="1" priority="5">
      <formula>$C$7&gt;43</formula>
    </cfRule>
  </conditionalFormatting>
  <conditionalFormatting sqref="E11 G11:H11 J11 L11 E13 G13 J13 L13:M13">
    <cfRule type="containsBlanks" dxfId="0" priority="6">
      <formula>LEN(TRIM(E11))=0</formula>
    </cfRule>
  </conditionalFormatting>
  <pageMargins left="0.39370078740157483" right="0.39370078740157483" top="0.74803149606299213" bottom="0.39370078740157483" header="0.31496062992125984" footer="0.31496062992125984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申請書記入例</vt:lpstr>
      <vt:lpstr>01_使用許可申請書</vt:lpstr>
      <vt:lpstr>02_名簿</vt:lpstr>
      <vt:lpstr>03_食事</vt:lpstr>
      <vt:lpstr>04_食物アレルギー対応依頼用紙</vt:lpstr>
      <vt:lpstr>05_バス利用申込書</vt:lpstr>
      <vt:lpstr>'01_使用許可申請書'!Print_Area</vt:lpstr>
      <vt:lpstr>'02_名簿'!Print_Area</vt:lpstr>
      <vt:lpstr>'03_食事'!Print_Area</vt:lpstr>
      <vt:lpstr>'04_食物アレルギー対応依頼用紙'!Print_Area</vt:lpstr>
      <vt:lpstr>'05_バス利用申込書'!Print_Area</vt:lpstr>
      <vt:lpstr>申請書記入例!Print_Area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kennan6</dc:creator>
  <cp:lastModifiedBy>kennan10@sport.local</cp:lastModifiedBy>
  <cp:lastPrinted>2026-03-26T23:56:58Z</cp:lastPrinted>
  <dcterms:created xsi:type="dcterms:W3CDTF">2009-02-19T02:52:39Z</dcterms:created>
  <dcterms:modified xsi:type="dcterms:W3CDTF">2026-04-07T07:44:44Z</dcterms:modified>
</cp:coreProperties>
</file>